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m2t9b0\Desktop\"/>
    </mc:Choice>
  </mc:AlternateContent>
  <xr:revisionPtr revIDLastSave="0" documentId="13_ncr:1_{C249C1DC-B2AF-4425-AF76-3BDC3EED8F1B}" xr6:coauthVersionLast="47" xr6:coauthVersionMax="47" xr10:uidLastSave="{00000000-0000-0000-0000-000000000000}"/>
  <bookViews>
    <workbookView xWindow="-120" yWindow="-120" windowWidth="29040" windowHeight="15840" xr2:uid="{00000000-000D-0000-FFFF-FFFF00000000}"/>
  </bookViews>
  <sheets>
    <sheet name="Guide" sheetId="15" r:id="rId1"/>
    <sheet name="0) Intro" sheetId="1" r:id="rId2"/>
    <sheet name="1) Cahier des charges" sheetId="2" r:id="rId3"/>
    <sheet name="2) Enjeux sociaux &amp; envir." sheetId="3" r:id="rId4"/>
    <sheet name="3) Moyens d'action" sheetId="4" r:id="rId5"/>
    <sheet name="4) Activités pédagogiques" sheetId="5" r:id="rId6"/>
    <sheet name="5) Ressources" sheetId="7" r:id="rId7"/>
    <sheet name="6) FICHE PROJET" sheetId="8" r:id="rId8"/>
  </sheets>
  <definedNames>
    <definedName name="_xlnm._FilterDatabase" localSheetId="4" hidden="1">'3) Moyens d''action'!$A$38:$L$43</definedName>
    <definedName name="_xlnm._FilterDatabase" localSheetId="7" hidden="1">'6) FICHE PROJET'!$A$78:$L$83</definedName>
    <definedName name="_ftn1" localSheetId="0">Guide!$A$20</definedName>
    <definedName name="_ftn3" localSheetId="0">Guide!#REF!</definedName>
    <definedName name="_ftnref1" localSheetId="0">Guide!#REF!</definedName>
    <definedName name="_ftnref2" localSheetId="0">Guide!$A$6</definedName>
    <definedName name="_ftnref3" localSheetId="0">Guide!$A$10</definedName>
    <definedName name="_ftnref4" localSheetId="0">Guide!$A$12</definedName>
    <definedName name="_xlnm.Print_Area" localSheetId="1">'0) Intro'!$A$1:$O$65</definedName>
    <definedName name="_xlnm.Print_Area" localSheetId="2">'1) Cahier des charges'!$A$1:$L$64</definedName>
    <definedName name="_xlnm.Print_Area" localSheetId="3">'2) Enjeux sociaux &amp; envir.'!$A$1:$L$60</definedName>
    <definedName name="_xlnm.Print_Area" localSheetId="4">'3) Moyens d''action'!$A$1:$L$56</definedName>
    <definedName name="_xlnm.Print_Area" localSheetId="5">'4) Activités pédagogiques'!$A$1:$L$99</definedName>
    <definedName name="_xlnm.Print_Area" localSheetId="6">'5) Ressources'!$A$1:$L$63</definedName>
    <definedName name="_xlnm.Print_Area" localSheetId="7">'6) FICHE PROJET'!$A$1:$L$161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8" l="1"/>
  <c r="F63" i="8"/>
  <c r="H63" i="8"/>
  <c r="D64" i="8"/>
  <c r="F64" i="8"/>
  <c r="H64" i="8"/>
  <c r="D65" i="8"/>
  <c r="F65" i="8"/>
  <c r="H65" i="8"/>
  <c r="D66" i="8"/>
  <c r="F66" i="8"/>
  <c r="H66" i="8"/>
  <c r="D67" i="8"/>
  <c r="F67" i="8"/>
  <c r="H67" i="8"/>
  <c r="A61" i="8"/>
  <c r="D61" i="8"/>
  <c r="A62" i="8"/>
  <c r="D62" i="8"/>
  <c r="F62" i="8"/>
  <c r="H62" i="8"/>
  <c r="J62" i="8"/>
  <c r="A63" i="8"/>
  <c r="J63" i="8"/>
  <c r="A64" i="8"/>
  <c r="J64" i="8"/>
  <c r="A65" i="8"/>
  <c r="J65" i="8"/>
  <c r="A66" i="8"/>
  <c r="J66" i="8"/>
  <c r="A67" i="8"/>
  <c r="J67" i="8"/>
  <c r="A68" i="8"/>
  <c r="D68" i="8"/>
  <c r="F68" i="8"/>
  <c r="H68" i="8"/>
  <c r="J68" i="8"/>
  <c r="A69" i="8"/>
  <c r="D69" i="8"/>
  <c r="F69" i="8"/>
  <c r="H69" i="8"/>
  <c r="J69" i="8"/>
  <c r="A39" i="8"/>
  <c r="D39" i="8"/>
  <c r="A40" i="8"/>
  <c r="D40" i="8"/>
  <c r="F40" i="8"/>
  <c r="H40" i="8"/>
  <c r="J40" i="8"/>
  <c r="A41" i="8"/>
  <c r="D41" i="8"/>
  <c r="F41" i="8"/>
  <c r="H41" i="8"/>
  <c r="J41" i="8"/>
  <c r="A42" i="8"/>
  <c r="D42" i="8"/>
  <c r="F42" i="8"/>
  <c r="H42" i="8"/>
  <c r="J42" i="8"/>
  <c r="A43" i="8"/>
  <c r="D43" i="8"/>
  <c r="F43" i="8"/>
  <c r="H43" i="8"/>
  <c r="J43" i="8"/>
  <c r="A44" i="8"/>
  <c r="D44" i="8"/>
  <c r="F44" i="8"/>
  <c r="H44" i="8"/>
  <c r="J44" i="8"/>
  <c r="A45" i="8"/>
  <c r="D45" i="8"/>
  <c r="F45" i="8"/>
  <c r="H45" i="8"/>
  <c r="J45" i="8"/>
  <c r="A90" i="8" l="1"/>
  <c r="C90" i="8"/>
  <c r="E90" i="8"/>
  <c r="I90" i="8"/>
  <c r="K90" i="8"/>
  <c r="L90" i="8"/>
  <c r="A91" i="8"/>
  <c r="E91" i="8"/>
  <c r="I91" i="8"/>
  <c r="J91" i="8"/>
  <c r="K91" i="8"/>
  <c r="L91" i="8"/>
  <c r="A92" i="8"/>
  <c r="E92" i="8"/>
  <c r="I92" i="8"/>
  <c r="J92" i="8"/>
  <c r="K92" i="8"/>
  <c r="L92" i="8"/>
  <c r="A93" i="8"/>
  <c r="E93" i="8"/>
  <c r="I93" i="8"/>
  <c r="J93" i="8"/>
  <c r="K93" i="8"/>
  <c r="L93" i="8"/>
  <c r="A94" i="8"/>
  <c r="E94" i="8"/>
  <c r="I94" i="8"/>
  <c r="J94" i="8"/>
  <c r="K94" i="8"/>
  <c r="L94" i="8"/>
  <c r="A95" i="8"/>
  <c r="E95" i="8"/>
  <c r="I95" i="8"/>
  <c r="J95" i="8"/>
  <c r="K95" i="8"/>
  <c r="L95" i="8"/>
  <c r="A96" i="8"/>
  <c r="E96" i="8"/>
  <c r="I96" i="8"/>
  <c r="J96" i="8"/>
  <c r="K96" i="8"/>
  <c r="L96" i="8"/>
  <c r="A97" i="8"/>
  <c r="E97" i="8"/>
  <c r="I97" i="8"/>
  <c r="J97" i="8"/>
  <c r="K97" i="8"/>
  <c r="L97" i="8"/>
  <c r="L78" i="8" l="1" a="1"/>
  <c r="L78" i="8" s="1"/>
  <c r="K78" i="8" a="1"/>
  <c r="K78" i="8" s="1"/>
  <c r="I79" i="8"/>
  <c r="I80" i="8"/>
  <c r="I81" i="8"/>
  <c r="I82" i="8"/>
  <c r="I83" i="8"/>
  <c r="I78" i="8"/>
  <c r="E79" i="8"/>
  <c r="E80" i="8"/>
  <c r="E81" i="8"/>
  <c r="E82" i="8"/>
  <c r="E83" i="8"/>
  <c r="E78" i="8"/>
  <c r="C78" i="8"/>
  <c r="A79" i="8"/>
  <c r="A80" i="8"/>
  <c r="A81" i="8"/>
  <c r="A82" i="8"/>
  <c r="A83" i="8"/>
  <c r="A78" i="8"/>
  <c r="A105" i="8"/>
  <c r="A106" i="8"/>
  <c r="A107" i="8"/>
  <c r="A108" i="8"/>
  <c r="A109" i="8"/>
  <c r="A110" i="8"/>
  <c r="A111" i="8"/>
  <c r="A112" i="8"/>
  <c r="A113" i="8"/>
  <c r="A114" i="8"/>
  <c r="A115" i="8"/>
  <c r="A116" i="8"/>
  <c r="A117" i="8"/>
  <c r="A118" i="8"/>
  <c r="A119" i="8"/>
  <c r="A120" i="8"/>
  <c r="A121" i="8"/>
  <c r="A122" i="8"/>
  <c r="A123" i="8"/>
  <c r="A124" i="8"/>
  <c r="A125" i="8"/>
  <c r="A126" i="8"/>
  <c r="A127" i="8"/>
  <c r="A10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34" i="8"/>
  <c r="C39" i="4" l="1"/>
  <c r="C79" i="8" s="1"/>
  <c r="C55" i="4"/>
  <c r="C97" i="8" s="1"/>
  <c r="C54" i="4"/>
  <c r="C96" i="8" s="1"/>
  <c r="C53" i="4"/>
  <c r="C95" i="8" s="1"/>
  <c r="C52" i="4"/>
  <c r="C94" i="8" s="1"/>
  <c r="C51" i="4"/>
  <c r="C93" i="8" s="1"/>
  <c r="C50" i="4"/>
  <c r="C92" i="8" s="1"/>
  <c r="C49" i="4"/>
  <c r="C91" i="8" s="1"/>
  <c r="C43" i="4"/>
  <c r="C83" i="8" s="1"/>
  <c r="C42" i="4"/>
  <c r="C82" i="8" s="1"/>
  <c r="C41" i="4"/>
  <c r="C81" i="8" s="1"/>
  <c r="C40" i="4"/>
  <c r="C80" i="8" s="1"/>
  <c r="A7" i="8"/>
  <c r="G2" i="8"/>
  <c r="G129" i="8" s="1"/>
  <c r="G34" i="8" l="1"/>
  <c r="G85" i="8"/>
  <c r="G73" i="8"/>
  <c r="G56" i="8"/>
  <c r="G9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<sst xmlns="http://schemas.openxmlformats.org/spreadsheetml/2006/main" count="133" uniqueCount="98">
  <si>
    <t>Outil - Fiche durabilité-projet</t>
  </si>
  <si>
    <t>La fiche durabilité-projet à proprement parler se trouve en onglet 6  de ce document.</t>
  </si>
  <si>
    <t>Comment procéder</t>
  </si>
  <si>
    <t>En fonction de l’expérience du formateur·trice, de ses pair·e·s, des recherches et travaux en cours dans le domaine professionnel, il faut identifier les enjeux, impacts et risques pour les thèmes proposés (tous ne sont pas à remplir en fonction du contexte). La tâche suivante consiste à identifier des moyens, actions ou mesures à mettre en œuvre pour diminuer les impacts et, finalement, proposer des actions et activités concrètes que l’on peut réaliser avec des élèves afin d’y arriver.</t>
  </si>
  <si>
    <r>
      <t xml:space="preserve">Il est possible également d’identifier des </t>
    </r>
    <r>
      <rPr>
        <b/>
        <sz val="11"/>
        <color theme="1"/>
        <rFont val="Calibri"/>
        <family val="2"/>
        <scheme val="minor"/>
      </rPr>
      <t>impacts positifs</t>
    </r>
    <r>
      <rPr>
        <sz val="11"/>
        <color theme="1"/>
        <rFont val="Calibri"/>
        <family val="2"/>
        <scheme val="minor"/>
      </rPr>
      <t xml:space="preserve"> et de proposer des actions qui les renforcent.</t>
    </r>
  </si>
  <si>
    <t>Cette analyse pourrait aussi faire apparaitre de potentielles transformations à introduire dans les pratiques/métiers.</t>
  </si>
  <si>
    <t>1)     Cahier des charges</t>
  </si>
  <si>
    <t xml:space="preserve">2)      Identification des enjeux, impacts et risques sociaux et environnementaux en lien avec la durabilité que vous percevez dans votre métier ou dans votre projet. </t>
  </si>
  <si>
    <t>5)      Lister les ressources que vous utilisez et/ou que vous trouvez intéressantes.</t>
  </si>
  <si>
    <t>6)   FICHE PROJET</t>
  </si>
  <si>
    <t>Définition de l’éducation à la durabilité :</t>
  </si>
  <si>
    <t>https://ecolevaudoisedurable.ch/vision-et-durabilite/education-la-durabilite</t>
  </si>
  <si>
    <t>Enfin, pour rappel, voici quelques astuces excel :</t>
  </si>
  <si>
    <t>Vous pouvez notamment modifier le format de la cellule, insérer, supprimer ou élargir des lignes.</t>
  </si>
  <si>
    <r>
      <rPr>
        <sz val="11"/>
        <color theme="1"/>
        <rFont val="Arial"/>
        <family val="2"/>
      </rPr>
      <t>Pour ajouter des</t>
    </r>
    <r>
      <rPr>
        <b/>
        <sz val="11"/>
        <color theme="1"/>
        <rFont val="Arial"/>
        <family val="2"/>
      </rPr>
      <t xml:space="preserve"> </t>
    </r>
    <r>
      <rPr>
        <b/>
        <u/>
        <sz val="11"/>
        <color theme="1"/>
        <rFont val="Arial"/>
        <family val="2"/>
      </rPr>
      <t>nouvelles lignes</t>
    </r>
    <r>
      <rPr>
        <sz val="11"/>
        <color theme="1"/>
        <rFont val="Arial"/>
        <family val="2"/>
      </rPr>
      <t xml:space="preserve"> dans un onglet :</t>
    </r>
    <r>
      <rPr>
        <b/>
        <u/>
        <sz val="11"/>
        <color theme="1"/>
        <rFont val="Arial"/>
        <family val="2"/>
      </rPr>
      <t xml:space="preserve">
</t>
    </r>
  </si>
  <si>
    <t>1. Clic sur une ligne existante du tableau
2. Aller dans l'onglet "Accueil" du menu 
3. Dans la section "Cellule", clic sur la flèche à côté du bouton "Insérer"
4. Clic sur "Insérer des lignes dans la feuille" autant de fois que nécessaire (à nouveau en clickant sur "insérer des lignes* ou simplement clicker sur F4 pour répéter la dernière action).</t>
  </si>
  <si>
    <r>
      <rPr>
        <sz val="11"/>
        <color theme="1"/>
        <rFont val="Arial"/>
        <family val="2"/>
      </rPr>
      <t xml:space="preserve">Pour  </t>
    </r>
    <r>
      <rPr>
        <b/>
        <u/>
        <sz val="11"/>
        <color theme="1"/>
        <rFont val="Arial"/>
        <family val="2"/>
      </rPr>
      <t>faire un retour à la ligne</t>
    </r>
    <r>
      <rPr>
        <sz val="11"/>
        <color theme="1"/>
        <rFont val="Arial"/>
        <family val="2"/>
      </rPr>
      <t xml:space="preserve"> dans une même cellule :</t>
    </r>
  </si>
  <si>
    <t>Clic en meme temps sur "alt" + "enter"</t>
  </si>
  <si>
    <r>
      <t>Masquer une ligne :</t>
    </r>
    <r>
      <rPr>
        <sz val="11"/>
        <color theme="1"/>
        <rFont val="Arial"/>
        <family val="2"/>
      </rPr>
      <t xml:space="preserve">
</t>
    </r>
  </si>
  <si>
    <t>1. Clic droit sur le numéro de la ligne en question
2. Le menu "insérer/supprimer/ effacer/ …." s'affiche
3. Clic sur "Masquer"</t>
  </si>
  <si>
    <r>
      <rPr>
        <sz val="11"/>
        <color theme="1"/>
        <rFont val="Arial"/>
        <family val="2"/>
      </rPr>
      <t xml:space="preserve">Si </t>
    </r>
    <r>
      <rPr>
        <b/>
        <u/>
        <sz val="11"/>
        <color theme="1"/>
        <rFont val="Arial"/>
        <family val="2"/>
      </rPr>
      <t>le texte n’apparait pas en entier</t>
    </r>
    <r>
      <rPr>
        <sz val="11"/>
        <color theme="1"/>
        <rFont val="Arial"/>
        <family val="2"/>
      </rPr>
      <t xml:space="preserve"> dans la cellule :</t>
    </r>
  </si>
  <si>
    <t xml:space="preserve">Elargir la ligne en allant avec le curseur entre les deux numéros de ligne et "tirer" vers le bas </t>
  </si>
  <si>
    <r>
      <rPr>
        <sz val="11"/>
        <color theme="1"/>
        <rFont val="Arial"/>
        <family val="2"/>
      </rPr>
      <t xml:space="preserve">Si une </t>
    </r>
    <r>
      <rPr>
        <b/>
        <u/>
        <sz val="11"/>
        <color theme="1"/>
        <rFont val="Arial"/>
        <family val="2"/>
      </rPr>
      <t>page blanche</t>
    </r>
    <r>
      <rPr>
        <sz val="11"/>
        <color theme="1"/>
        <rFont val="Arial"/>
        <family val="2"/>
      </rPr>
      <t xml:space="preserve"> apparait à l'impression :</t>
    </r>
  </si>
  <si>
    <t>Supprimer ou masquer les lignes "vides"</t>
  </si>
  <si>
    <r>
      <rPr>
        <sz val="11"/>
        <color theme="1"/>
        <rFont val="Arial"/>
        <family val="2"/>
      </rPr>
      <t xml:space="preserve">Pour </t>
    </r>
    <r>
      <rPr>
        <b/>
        <u/>
        <sz val="11"/>
        <color theme="1"/>
        <rFont val="Arial"/>
        <family val="2"/>
      </rPr>
      <t>copier/dupliquer un tableau</t>
    </r>
    <r>
      <rPr>
        <sz val="11"/>
        <color theme="1"/>
        <rFont val="Arial"/>
        <family val="2"/>
      </rPr>
      <t xml:space="preserve"> dans un onglet :</t>
    </r>
  </si>
  <si>
    <t>1. Aller avec le curseur entre les lignes en bas du tableau à copier
2. Rajouter le nombre de lignes correspondantes aux lignes du tableau (Cf. premieère astuce)
3. Sélectionner le tableau à copier + cliquer sur le touches CTRL et c
4. Aller dans la première ligne insérée + cliquer sur le touches CTRL et v</t>
  </si>
  <si>
    <r>
      <t xml:space="preserve">Pour </t>
    </r>
    <r>
      <rPr>
        <b/>
        <u/>
        <sz val="11"/>
        <color theme="1"/>
        <rFont val="Arial"/>
        <family val="2"/>
      </rPr>
      <t>fusionner des cellules</t>
    </r>
    <r>
      <rPr>
        <sz val="11"/>
        <color theme="1"/>
        <rFont val="Arial"/>
        <family val="2"/>
      </rPr>
      <t xml:space="preserve"> (p.ex. lors de l'ajout d'une ligne à un tableau, pour créer qu'une seule cellule selon la même mise en page que le reste du tableau) :</t>
    </r>
  </si>
  <si>
    <t xml:space="preserve">1. Aller sur la ligne précédente, clic sur "Reproduire la mise en forme" ( l'icône pinceau en haut à gauche juste à coté du bouton "Coller" sous la rubrique "Accueil")
2. Sélectionner en même temps les cellules à fusionner
</t>
  </si>
  <si>
    <r>
      <rPr>
        <sz val="11"/>
        <color theme="1"/>
        <rFont val="Arial"/>
        <family val="2"/>
      </rPr>
      <t xml:space="preserve">Pour rajouter un </t>
    </r>
    <r>
      <rPr>
        <b/>
        <u/>
        <sz val="11"/>
        <color theme="1"/>
        <rFont val="Arial"/>
        <family val="2"/>
      </rPr>
      <t>lien hypertexte :</t>
    </r>
  </si>
  <si>
    <t xml:space="preserve">1. Clic droit sur la cellule
2. Dans la liste déroulante, clic sur "Lien" 
3. La fenêtre "Insérer un lien hypertexter" s'ouvre
4. Dans "Adresse" coller le lien vers le site internet/onedrive/ etc. </t>
  </si>
  <si>
    <t>dernière mise à jour: septembre 2023</t>
  </si>
  <si>
    <t xml:space="preserve">BrusselsDonut de Confluences, </t>
  </si>
  <si>
    <t>sous la licence BY-NC-SA 4.0 International:</t>
  </si>
  <si>
    <t xml:space="preserve"> "Cahier 3. Les outils méthodologiques pour mettre le donut en action" </t>
  </si>
  <si>
    <t xml:space="preserve">[1] Définition de la durabilité : </t>
  </si>
  <si>
    <t xml:space="preserve">https://ecolevaudoisedurable.ch/vision-et-durabilite/durabilite-explications </t>
  </si>
  <si>
    <t>Le DONUT adapté à une approche projet</t>
  </si>
  <si>
    <t>Nom du projet :</t>
  </si>
  <si>
    <t>Cliquer ou appuyer ci-dessous pour décrire le projet</t>
  </si>
  <si>
    <t xml:space="preserve">Etape suivante </t>
  </si>
  <si>
    <t xml:space="preserve">2)      Identification des enjeux, impacts et risques sociaux et environnementaux en lien avec la durabilité que vous percevez dans votre projet. </t>
  </si>
  <si>
    <t xml:space="preserve">[1] Explication du modèle du Donut : </t>
  </si>
  <si>
    <t>https://ecolevaudoisedurable.ch/vision-et-durabilite/durabilite-explications</t>
  </si>
  <si>
    <r>
      <t xml:space="preserve">Quels </t>
    </r>
    <r>
      <rPr>
        <b/>
        <u/>
        <sz val="11"/>
        <color theme="8"/>
        <rFont val="Calibri"/>
        <family val="2"/>
        <scheme val="minor"/>
      </rPr>
      <t>enjeux sociaux</t>
    </r>
    <r>
      <rPr>
        <b/>
        <sz val="11"/>
        <color theme="8"/>
        <rFont val="Calibri"/>
        <family val="2"/>
        <scheme val="minor"/>
      </rPr>
      <t xml:space="preserve"> sont liés à chacune des étapes du cycle de vie ? 
Mettre un + ou un - là où des impacts positifs ou négatifs sont principalement identifiés et les préciser.</t>
    </r>
  </si>
  <si>
    <t>CYCLE DE VIE</t>
  </si>
  <si>
    <t>PLANCHER SOCIAL</t>
  </si>
  <si>
    <t>Extraction transport</t>
  </si>
  <si>
    <t>Fabrication et transport</t>
  </si>
  <si>
    <t>Utilisation</t>
  </si>
  <si>
    <t>Fin de vie</t>
  </si>
  <si>
    <t>Accès aux biens de base (eau, nourriture, logement, énergie)</t>
  </si>
  <si>
    <t>Equité sociale, des genres et de diversité</t>
  </si>
  <si>
    <t xml:space="preserve">Accès à un emploi digne, respectant les conventions et droits ainsi que les prescriptions de sécurité.
Accès à un système de santé et éducatif	</t>
  </si>
  <si>
    <t>Accès à un réseau (communauté, mobilité, connectivité, culture)</t>
  </si>
  <si>
    <t>Paix, justice, droits humains et politiques (représentation et expression politique)</t>
  </si>
  <si>
    <r>
      <t xml:space="preserve">Quels </t>
    </r>
    <r>
      <rPr>
        <b/>
        <u/>
        <sz val="11"/>
        <color theme="8"/>
        <rFont val="Calibri"/>
        <family val="2"/>
        <scheme val="minor"/>
      </rPr>
      <t xml:space="preserve">enjeux environnementaux </t>
    </r>
    <r>
      <rPr>
        <b/>
        <sz val="11"/>
        <color theme="8"/>
        <rFont val="Calibri"/>
        <family val="2"/>
        <scheme val="minor"/>
      </rPr>
      <t>sont liés à chacune des étapes du cycle de vie ? 
Mettre un + ou un - là où des impacts positifs ou négatifs sont principalement identifiés et les préciser.</t>
    </r>
  </si>
  <si>
    <t>PLAFOND ECOLOGIQUE</t>
  </si>
  <si>
    <t>Consommation d'énergie et émissions de gaz à effet de serre</t>
  </si>
  <si>
    <t>Atteinte à la biodiversité</t>
  </si>
  <si>
    <t>Utilisation de matières premières (hors énergie et eau)</t>
  </si>
  <si>
    <t>Production de déchets et de substances chimiques</t>
  </si>
  <si>
    <t>Utilisation et pollution des eaux</t>
  </si>
  <si>
    <t>Pollution atmosphérique</t>
  </si>
  <si>
    <t>Atteinte aux sols, utilisation des terres, dégradation du paysage</t>
  </si>
  <si>
    <t>Etape suivante</t>
  </si>
  <si>
    <t>*enjeux repris directement depuis l'onglet</t>
  </si>
  <si>
    <t>2) Enjeux sociaux</t>
  </si>
  <si>
    <t>Moyens d'action</t>
  </si>
  <si>
    <t>Acteurs</t>
  </si>
  <si>
    <t>Effet du moyen d'action sur l'enjeu</t>
  </si>
  <si>
    <t xml:space="preserve">Potentiel d'action </t>
  </si>
  <si>
    <t>Equité sociale, ds genres et de diversité</t>
  </si>
  <si>
    <t>2) Enjeux environnementaux</t>
  </si>
  <si>
    <t>4)       Définir des activités pédagogiques concrètes que vous pourrez aborder avec vos élèves pour leur faire prendre conscience des enjeux socio-écologiques en lien avec leur métier et domaine professionnel et qui visent à diminuer les impacts négatifs et qui renforcent les impacts positifs. Une piste serait de réfléchir à des actions, en priorité, où vous avez un fort potentiel d’action et qui ont un effet important sur l’impact.</t>
  </si>
  <si>
    <t>https://www.ecolevaudoisedurable.ch/vision-et-durabilite/education-la-durabilite</t>
  </si>
  <si>
    <t>Insérez vos pistes d'activités pédagogiques ici:</t>
  </si>
  <si>
    <t>Insérer vos ressources ici:</t>
  </si>
  <si>
    <t>Insérer le lien de la ressource ici:</t>
  </si>
  <si>
    <t>Ici votre fiche métier complète, notamment pour impression</t>
  </si>
  <si>
    <t>6)      Votre fiche durabilité-projet complète</t>
  </si>
  <si>
    <t>CAHIER DES CHARGES</t>
  </si>
  <si>
    <t>Titre du métier :</t>
  </si>
  <si>
    <t>ENJEUX SOCIAUX</t>
  </si>
  <si>
    <t>ENJEUX ENVIRONNEMENTAUX</t>
  </si>
  <si>
    <t>MOYENS D'ACTION</t>
  </si>
  <si>
    <t>ACTIVITES PEDAGOGIQUES</t>
  </si>
  <si>
    <t>RESSOURCES</t>
  </si>
  <si>
    <t xml:space="preserve">La fiche durabilité-métier de la Cellule durabilité du DEF est mise à disposition selon les termes de la Licence Creative Commons : Attribution – Pas d’Utilisation Commerciale – Partage dans les Mêmes Conditions 4.0 International.
Des parties de cette fiche reprennent et adaptent des textes et des méthodes provenant des Cahiers suivants du </t>
  </si>
  <si>
    <t>0)      L'introduction vous aide à comprendre l'utilité de la Fiche, ainsi que les étapes et outils pour l'élaboration de cette dernière.</t>
  </si>
  <si>
    <t>Le tableau suivant détaille, dans l’ordre, le onglets à remplir pas à pas afin d'obtenir votre Fiche projet :</t>
  </si>
  <si>
    <t>3)      Identification des moyens, actions ou mesures pour diminuer les impacts et risques liés à votre projet.  Identifier et décrire d’éventuels impacts positifs.</t>
  </si>
  <si>
    <t>Cette fiche est censée être dynamique et évolutive, se nourrissant des contributions des professionnels de la branche et des échanges entre les formateur·trice·s.</t>
  </si>
  <si>
    <t>5)      Liste des ressources que vous utilisez et/ou que vous trouvez intéressantes.</t>
  </si>
  <si>
    <t>4)       Définition des activités pédagogiques concrètes que vous pourrez aborder avec vos élèves pour leur faire prendre conscience des enjeux socio-écologiques en lien avec le projet et qui visent à diminuer les impacts négatifs et qui renforcent les impacts positifs. Une piste serait de réfléchir à des actions, en priorité, où vous avez un fort potentiel d’action et qui ont un effet important sur l’impact.</t>
  </si>
  <si>
    <t>Cet outil a été concu afin de vous accompagner pas à pas dans l'analyse, et vous permettre ainsi d'aboutir à une Fiche complète concernant votre projet.</t>
  </si>
  <si>
    <r>
      <rPr>
        <b/>
        <u/>
        <sz val="11"/>
        <color rgb="FF0070C0"/>
        <rFont val="Calibri"/>
        <family val="2"/>
        <scheme val="minor"/>
      </rPr>
      <t>Enjeux sociaux</t>
    </r>
    <r>
      <rPr>
        <b/>
        <sz val="11"/>
        <color rgb="FF0070C0"/>
        <rFont val="Calibri"/>
        <family val="2"/>
        <scheme val="minor"/>
      </rPr>
      <t>*</t>
    </r>
  </si>
  <si>
    <r>
      <rPr>
        <b/>
        <u/>
        <sz val="11"/>
        <color rgb="FF0070C0"/>
        <rFont val="Calibri"/>
        <family val="2"/>
        <scheme val="minor"/>
      </rPr>
      <t>Enjeux environnementaux</t>
    </r>
    <r>
      <rPr>
        <b/>
        <sz val="11"/>
        <color rgb="FF0070C0"/>
        <rFont val="Calibri"/>
        <family val="2"/>
        <scheme val="minor"/>
      </rPr>
      <t>*</t>
    </r>
  </si>
  <si>
    <t>3)      Identification des moyens, actions ou mesures pour diminuer les impacts et risques liés à votre métier.  Identifier et décrire d’éventuels impacts positifs.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</si>
</sst>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theme="1"/>
      <name val="Calibri"/>
      <family val="2"/>
      <scheme val="minor"/>
    </font>
    <font>
      <u/>
      <sz val="11"/>
      <color theme="10"/>
      <name val="Calibri"/>
      <family val="2"/>
      <scheme val="minor"/>
    </font>
    <font>
      <b/>
      <sz val="11"/>
      <color theme="8"/>
      <name val="Calibri"/>
      <family val="2"/>
      <scheme val="minor"/>
    </font>
    <font>
      <sz val="9"/>
      <color rgb="FF626261"/>
      <name val="Calibri"/>
      <family val="2"/>
      <scheme val="minor"/>
    </font>
    <font>
      <sz val="11"/>
      <color rgb="FF1F3080"/>
      <name val="Calibri"/>
      <family val="2"/>
      <scheme val="minor"/>
    </font>
    <font>
      <b/>
      <sz val="11"/>
      <color theme="1"/>
      <name val="Calibri"/>
      <family val="2"/>
      <scheme val="minor"/>
    </font>
    <font>
      <sz val="11"/>
      <name val="Calibri"/>
      <family val="2"/>
      <scheme val="minor"/>
    </font>
    <font>
      <b/>
      <sz val="14"/>
      <color theme="1"/>
      <name val="Calibri"/>
      <family val="2"/>
      <scheme val="minor"/>
    </font>
    <font>
      <b/>
      <u/>
      <sz val="11"/>
      <color theme="8"/>
      <name val="Calibri"/>
      <family val="2"/>
      <scheme val="minor"/>
    </font>
    <font>
      <sz val="8"/>
      <name val="Calibri"/>
      <family val="2"/>
      <scheme val="minor"/>
    </font>
    <font>
      <b/>
      <sz val="11"/>
      <color theme="0"/>
      <name val="Calibri"/>
      <family val="2"/>
      <scheme val="minor"/>
    </font>
    <font>
      <u/>
      <sz val="11"/>
      <color theme="8"/>
      <name val="Now"/>
      <family val="3"/>
    </font>
    <font>
      <sz val="11"/>
      <color theme="10"/>
      <name val="Calibri"/>
      <family val="2"/>
      <scheme val="minor"/>
    </font>
    <font>
      <sz val="11"/>
      <color theme="1"/>
      <name val="Arial"/>
      <family val="2"/>
    </font>
    <font>
      <b/>
      <u/>
      <sz val="11"/>
      <color theme="1"/>
      <name val="Arial"/>
      <family val="2"/>
    </font>
    <font>
      <b/>
      <sz val="11"/>
      <color theme="1"/>
      <name val="Arial"/>
      <family val="2"/>
    </font>
    <font>
      <sz val="11"/>
      <color rgb="FF444444"/>
      <name val="Calibri"/>
      <family val="2"/>
      <scheme val="minor"/>
    </font>
    <font>
      <b/>
      <u/>
      <sz val="11"/>
      <color rgb="FF0070C0"/>
      <name val="Calibri"/>
      <family val="2"/>
      <scheme val="minor"/>
    </font>
    <font>
      <b/>
      <u/>
      <sz val="11"/>
      <color theme="1"/>
      <name val="Calibri"/>
      <family val="2"/>
      <scheme val="minor"/>
    </font>
    <font>
      <b/>
      <sz val="14"/>
      <name val="Century Gothic"/>
      <family val="2"/>
    </font>
    <font>
      <b/>
      <sz val="11"/>
      <name val="Calibri"/>
      <family val="2"/>
      <scheme val="minor"/>
    </font>
    <font>
      <sz val="10"/>
      <color theme="10"/>
      <name val="Calibri"/>
      <family val="2"/>
      <scheme val="minor"/>
    </font>
    <font>
      <b/>
      <sz val="11"/>
      <color theme="7" tint="-0.249977111117893"/>
      <name val="Calibri"/>
      <family val="2"/>
      <scheme val="minor"/>
    </font>
    <font>
      <b/>
      <sz val="11"/>
      <color rgb="FF002060"/>
      <name val="Calibri"/>
      <family val="2"/>
      <scheme val="minor"/>
    </font>
    <font>
      <b/>
      <sz val="11"/>
      <color rgb="FF1F3080"/>
      <name val="Calibri"/>
      <family val="2"/>
      <scheme val="minor"/>
    </font>
    <font>
      <sz val="9"/>
      <name val="Calibri"/>
      <family val="2"/>
      <scheme val="minor"/>
    </font>
    <font>
      <b/>
      <sz val="11"/>
      <color rgb="FF0070C0"/>
      <name val="Calibri"/>
      <family val="2"/>
      <scheme val="minor"/>
    </font>
    <font>
      <b/>
      <sz val="9"/>
      <color rgb="FF0070C0"/>
      <name val="Calibri"/>
      <family val="2"/>
      <scheme val="minor"/>
    </font>
    <font>
      <b/>
      <sz val="9"/>
      <color rgb="FF002060"/>
      <name val="Calibri"/>
      <family val="2"/>
      <scheme val="minor"/>
    </font>
    <font>
      <b/>
      <sz val="11"/>
      <color rgb="FFF1DFB1"/>
      <name val="Calibri"/>
      <family val="2"/>
      <scheme val="minor"/>
    </font>
    <font>
      <b/>
      <u/>
      <sz val="9"/>
      <color rgb="FF0070C0"/>
      <name val="Calibri"/>
      <family val="2"/>
      <scheme val="minor"/>
    </font>
  </fonts>
  <fills count="13">
    <fill>
      <patternFill patternType="none"/>
    </fill>
    <fill>
      <patternFill patternType="gray125"/>
    </fill>
    <fill>
      <patternFill patternType="solid">
        <fgColor theme="9" tint="0.79998168889431442"/>
        <bgColor indexed="64"/>
      </patternFill>
    </fill>
    <fill>
      <patternFill patternType="solid">
        <fgColor rgb="FFF1DFB1"/>
        <bgColor indexed="64"/>
      </patternFill>
    </fill>
    <fill>
      <patternFill patternType="solid">
        <fgColor rgb="FFDFE4FF"/>
        <bgColor indexed="64"/>
      </patternFill>
    </fill>
    <fill>
      <patternFill patternType="solid">
        <fgColor rgb="FFFFF4E3"/>
        <bgColor indexed="64"/>
      </patternFill>
    </fill>
    <fill>
      <patternFill patternType="solid">
        <fgColor rgb="FF91CDBB"/>
        <bgColor indexed="64"/>
      </patternFill>
    </fill>
    <fill>
      <patternFill patternType="solid">
        <fgColor rgb="FFF89D7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gray0625">
        <bgColor theme="7" tint="0.79995117038483843"/>
      </patternFill>
    </fill>
    <fill>
      <patternFill patternType="gray0625">
        <bgColor theme="7" tint="0.79998168889431442"/>
      </patternFill>
    </fill>
  </fills>
  <borders count="57">
    <border>
      <left/>
      <right/>
      <top/>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right/>
      <top/>
      <bottom style="medium">
        <color rgb="FFF1DFB1"/>
      </bottom>
      <diagonal/>
    </border>
    <border>
      <left style="thin">
        <color indexed="64"/>
      </left>
      <right style="thin">
        <color indexed="64"/>
      </right>
      <top/>
      <bottom style="medium">
        <color rgb="FFF1DFB1"/>
      </bottom>
      <diagonal/>
    </border>
    <border>
      <left/>
      <right style="thin">
        <color indexed="64"/>
      </right>
      <top/>
      <bottom style="medium">
        <color rgb="FFF1DFB1"/>
      </bottom>
      <diagonal/>
    </border>
    <border>
      <left/>
      <right/>
      <top/>
      <bottom style="thin">
        <color indexed="64"/>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bottom style="thick">
        <color theme="0"/>
      </bottom>
      <diagonal/>
    </border>
    <border>
      <left style="thin">
        <color indexed="64"/>
      </left>
      <right style="thick">
        <color theme="0"/>
      </right>
      <top/>
      <bottom style="medium">
        <color rgb="FFF1DFB1"/>
      </bottom>
      <diagonal/>
    </border>
    <border>
      <left style="thick">
        <color theme="0"/>
      </left>
      <right/>
      <top/>
      <bottom style="thick">
        <color theme="0"/>
      </bottom>
      <diagonal/>
    </border>
    <border>
      <left/>
      <right style="thick">
        <color theme="0"/>
      </right>
      <top/>
      <bottom style="thick">
        <color theme="0"/>
      </bottom>
      <diagonal/>
    </border>
    <border>
      <left style="thick">
        <color rgb="FFFFFFFF"/>
      </left>
      <right/>
      <top style="thick">
        <color theme="0"/>
      </top>
      <bottom style="thick">
        <color theme="0"/>
      </bottom>
      <diagonal/>
    </border>
    <border>
      <left/>
      <right style="thick">
        <color theme="0"/>
      </right>
      <top/>
      <bottom/>
      <diagonal/>
    </border>
    <border>
      <left/>
      <right style="thin">
        <color indexed="64"/>
      </right>
      <top/>
      <bottom/>
      <diagonal/>
    </border>
    <border>
      <left style="thin">
        <color indexed="64"/>
      </left>
      <right style="thin">
        <color indexed="64"/>
      </right>
      <top/>
      <bottom/>
      <diagonal/>
    </border>
    <border>
      <left style="thin">
        <color indexed="64"/>
      </left>
      <right style="thick">
        <color theme="0"/>
      </right>
      <top/>
      <bottom/>
      <diagonal/>
    </border>
    <border>
      <left style="thick">
        <color theme="0"/>
      </left>
      <right style="thick">
        <color theme="0"/>
      </right>
      <top/>
      <bottom style="thick">
        <color theme="0"/>
      </bottom>
      <diagonal/>
    </border>
    <border>
      <left/>
      <right/>
      <top/>
      <bottom style="medium">
        <color theme="0"/>
      </bottom>
      <diagonal/>
    </border>
    <border>
      <left style="thick">
        <color theme="0"/>
      </left>
      <right/>
      <top style="medium">
        <color theme="0"/>
      </top>
      <bottom style="thick">
        <color theme="0"/>
      </bottom>
      <diagonal/>
    </border>
    <border>
      <left/>
      <right style="thick">
        <color rgb="FFFFFFFF"/>
      </right>
      <top style="thick">
        <color theme="0"/>
      </top>
      <bottom style="thick">
        <color theme="0"/>
      </bottom>
      <diagonal/>
    </border>
    <border>
      <left style="medium">
        <color rgb="FFF1DFB1"/>
      </left>
      <right/>
      <top style="medium">
        <color rgb="FFF1DFB1"/>
      </top>
      <bottom style="medium">
        <color rgb="FFF1DFB1"/>
      </bottom>
      <diagonal/>
    </border>
    <border>
      <left/>
      <right/>
      <top style="medium">
        <color rgb="FFF1DFB1"/>
      </top>
      <bottom style="medium">
        <color rgb="FFF1DFB1"/>
      </bottom>
      <diagonal/>
    </border>
    <border>
      <left/>
      <right style="medium">
        <color rgb="FFF1DFB1"/>
      </right>
      <top style="medium">
        <color rgb="FFF1DFB1"/>
      </top>
      <bottom style="medium">
        <color rgb="FFF1DFB1"/>
      </bottom>
      <diagonal/>
    </border>
    <border>
      <left style="medium">
        <color theme="0"/>
      </left>
      <right/>
      <top/>
      <bottom style="medium">
        <color theme="0"/>
      </bottom>
      <diagonal/>
    </border>
    <border>
      <left/>
      <right style="thick">
        <color rgb="FFFFFFFF"/>
      </right>
      <top/>
      <bottom style="medium">
        <color theme="0"/>
      </bottom>
      <diagonal/>
    </border>
    <border>
      <left/>
      <right/>
      <top style="medium">
        <color theme="0"/>
      </top>
      <bottom style="thick">
        <color theme="0"/>
      </bottom>
      <diagonal/>
    </border>
    <border>
      <left/>
      <right style="thick">
        <color rgb="FFFFFFFF"/>
      </right>
      <top style="medium">
        <color theme="0"/>
      </top>
      <bottom style="thick">
        <color theme="0"/>
      </bottom>
      <diagonal/>
    </border>
    <border>
      <left style="thick">
        <color theme="0"/>
      </left>
      <right style="thick">
        <color theme="0"/>
      </right>
      <top style="medium">
        <color rgb="FF91CDBB"/>
      </top>
      <bottom style="thick">
        <color theme="0"/>
      </bottom>
      <diagonal/>
    </border>
    <border>
      <left style="thick">
        <color theme="0"/>
      </left>
      <right style="medium">
        <color rgb="FF91CDBB"/>
      </right>
      <top style="medium">
        <color rgb="FF91CDBB"/>
      </top>
      <bottom style="thick">
        <color theme="0"/>
      </bottom>
      <diagonal/>
    </border>
    <border>
      <left style="thin">
        <color rgb="FF91CDBB"/>
      </left>
      <right style="thin">
        <color rgb="FF91CDBB"/>
      </right>
      <top style="thin">
        <color rgb="FF91CDBB"/>
      </top>
      <bottom style="thin">
        <color rgb="FF91CDBB"/>
      </bottom>
      <diagonal/>
    </border>
    <border>
      <left/>
      <right/>
      <top style="medium">
        <color rgb="FFF1DFB1"/>
      </top>
      <bottom/>
      <diagonal/>
    </border>
    <border>
      <left style="thin">
        <color rgb="FF91CDBB"/>
      </left>
      <right/>
      <top style="thin">
        <color rgb="FF91CDBB"/>
      </top>
      <bottom style="thin">
        <color rgb="FF91CDBB"/>
      </bottom>
      <diagonal/>
    </border>
    <border>
      <left/>
      <right/>
      <top style="thin">
        <color rgb="FF91CDBB"/>
      </top>
      <bottom style="thin">
        <color rgb="FF91CDBB"/>
      </bottom>
      <diagonal/>
    </border>
    <border>
      <left/>
      <right style="thin">
        <color rgb="FF91CDBB"/>
      </right>
      <top style="thin">
        <color rgb="FF91CDBB"/>
      </top>
      <bottom style="thin">
        <color rgb="FF91CDBB"/>
      </bottom>
      <diagonal/>
    </border>
    <border>
      <left/>
      <right style="thin">
        <color rgb="FF91CDBB"/>
      </right>
      <top/>
      <bottom/>
      <diagonal/>
    </border>
    <border>
      <left style="thin">
        <color rgb="FF91CDBB"/>
      </left>
      <right/>
      <top style="thin">
        <color rgb="FF91CDBB"/>
      </top>
      <bottom/>
      <diagonal/>
    </border>
    <border>
      <left/>
      <right/>
      <top style="thin">
        <color rgb="FF91CDBB"/>
      </top>
      <bottom/>
      <diagonal/>
    </border>
    <border>
      <left/>
      <right style="thin">
        <color rgb="FF91CDBB"/>
      </right>
      <top style="thin">
        <color rgb="FF91CDBB"/>
      </top>
      <bottom/>
      <diagonal/>
    </border>
    <border>
      <left style="thin">
        <color rgb="FF91CDBB"/>
      </left>
      <right/>
      <top/>
      <bottom style="thin">
        <color rgb="FF91CDBB"/>
      </bottom>
      <diagonal/>
    </border>
    <border>
      <left/>
      <right/>
      <top/>
      <bottom style="thin">
        <color rgb="FF91CDBB"/>
      </bottom>
      <diagonal/>
    </border>
    <border>
      <left/>
      <right style="thin">
        <color rgb="FF91CDBB"/>
      </right>
      <top/>
      <bottom style="thin">
        <color rgb="FF91CDBB"/>
      </bottom>
      <diagonal/>
    </border>
    <border>
      <left style="thin">
        <color rgb="FF91CDBB"/>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top/>
      <bottom style="thin">
        <color theme="4"/>
      </bottom>
      <diagonal/>
    </border>
    <border>
      <left/>
      <right/>
      <top style="thin">
        <color rgb="FF91CDBB"/>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style="thin">
        <color indexed="64"/>
      </top>
      <bottom/>
      <diagonal/>
    </border>
  </borders>
  <cellStyleXfs count="2">
    <xf numFmtId="0" fontId="0" fillId="0" borderId="0"/>
    <xf numFmtId="0" fontId="1" fillId="0" borderId="0" applyNumberFormat="0" applyFill="0" applyBorder="0" applyAlignment="0" applyProtection="0"/>
  </cellStyleXfs>
  <cellXfs count="204">
    <xf numFmtId="0" fontId="0" fillId="0" borderId="0" xfId="0"/>
    <xf numFmtId="0" fontId="0" fillId="0" borderId="0" xfId="0" applyAlignment="1">
      <alignment horizontal="left" vertical="top"/>
    </xf>
    <xf numFmtId="0" fontId="0" fillId="0" borderId="0" xfId="0" applyAlignment="1">
      <alignment vertical="top"/>
    </xf>
    <xf numFmtId="0" fontId="1" fillId="0" borderId="0" xfId="1" applyAlignment="1">
      <alignment horizontal="left"/>
    </xf>
    <xf numFmtId="0" fontId="0" fillId="0" borderId="0" xfId="0" applyAlignment="1">
      <alignment horizontal="center"/>
    </xf>
    <xf numFmtId="0" fontId="3" fillId="0" borderId="0" xfId="0" applyFont="1" applyAlignment="1">
      <alignment vertical="center"/>
    </xf>
    <xf numFmtId="0" fontId="0" fillId="4" borderId="0" xfId="0" applyFill="1"/>
    <xf numFmtId="0" fontId="4" fillId="4" borderId="0" xfId="0" applyFont="1" applyFill="1"/>
    <xf numFmtId="0" fontId="6" fillId="0" borderId="0" xfId="0" applyFont="1"/>
    <xf numFmtId="0" fontId="1" fillId="0" borderId="0" xfId="1" applyFill="1" applyAlignment="1">
      <alignment horizontal="center" vertical="center"/>
    </xf>
    <xf numFmtId="0" fontId="2" fillId="0" borderId="0" xfId="0" applyFont="1" applyAlignment="1">
      <alignment horizontal="center" vertical="center" wrapText="1"/>
    </xf>
    <xf numFmtId="0" fontId="0" fillId="0" borderId="0" xfId="0" applyAlignment="1">
      <alignment horizontal="center" wrapText="1"/>
    </xf>
    <xf numFmtId="0" fontId="4" fillId="0" borderId="0" xfId="0" applyFont="1"/>
    <xf numFmtId="0" fontId="0" fillId="0" borderId="51" xfId="0" applyBorder="1" applyAlignment="1">
      <alignment horizontal="justify" vertical="center"/>
    </xf>
    <xf numFmtId="0" fontId="0" fillId="0" borderId="51" xfId="0" applyBorder="1"/>
    <xf numFmtId="0" fontId="0" fillId="0" borderId="0" xfId="0" applyAlignment="1">
      <alignment horizontal="left" vertical="top" wrapText="1"/>
    </xf>
    <xf numFmtId="0" fontId="13" fillId="0" borderId="54" xfId="0" applyFont="1" applyBorder="1" applyAlignment="1">
      <alignment horizontal="left"/>
    </xf>
    <xf numFmtId="0" fontId="13" fillId="0" borderId="54" xfId="0" applyFont="1" applyBorder="1" applyAlignment="1">
      <alignment horizontal="left" wrapText="1"/>
    </xf>
    <xf numFmtId="0" fontId="13" fillId="0" borderId="55" xfId="0" applyFont="1" applyBorder="1" applyAlignment="1">
      <alignment horizontal="left" wrapText="1"/>
    </xf>
    <xf numFmtId="0" fontId="13" fillId="0" borderId="55" xfId="0" applyFont="1" applyBorder="1" applyAlignment="1">
      <alignment horizontal="left"/>
    </xf>
    <xf numFmtId="0" fontId="16" fillId="0" borderId="0" xfId="0" applyFont="1"/>
    <xf numFmtId="0" fontId="17" fillId="0" borderId="0" xfId="0" applyFont="1"/>
    <xf numFmtId="0" fontId="18" fillId="0" borderId="0" xfId="0" applyFont="1"/>
    <xf numFmtId="0" fontId="0" fillId="0" borderId="0" xfId="0" applyFill="1"/>
    <xf numFmtId="0" fontId="0" fillId="0" borderId="0" xfId="0" applyFont="1" applyAlignment="1">
      <alignment horizontal="center"/>
    </xf>
    <xf numFmtId="0" fontId="21" fillId="0" borderId="0" xfId="1" applyFont="1" applyAlignment="1">
      <alignment vertical="center"/>
    </xf>
    <xf numFmtId="0" fontId="0" fillId="0" borderId="0" xfId="0" applyFont="1"/>
    <xf numFmtId="0" fontId="1" fillId="0" borderId="0" xfId="1" applyFont="1" applyAlignment="1">
      <alignment horizontal="center" vertical="center"/>
    </xf>
    <xf numFmtId="0" fontId="0" fillId="0" borderId="3" xfId="0" applyFont="1" applyBorder="1" applyAlignment="1">
      <alignment horizontal="center"/>
    </xf>
    <xf numFmtId="0" fontId="0" fillId="0" borderId="0" xfId="0" applyFont="1" applyAlignment="1">
      <alignment shrinkToFit="1"/>
    </xf>
    <xf numFmtId="0" fontId="0" fillId="0" borderId="9" xfId="0" applyFont="1" applyBorder="1"/>
    <xf numFmtId="0" fontId="26" fillId="6" borderId="1" xfId="0" applyFont="1" applyFill="1" applyBorder="1" applyAlignment="1">
      <alignment horizontal="center" vertical="center" wrapText="1"/>
    </xf>
    <xf numFmtId="0" fontId="25" fillId="2" borderId="1" xfId="0" applyFont="1" applyFill="1" applyBorder="1" applyAlignment="1" applyProtection="1">
      <alignment horizontal="center" vertical="top" wrapText="1"/>
      <protection locked="0"/>
    </xf>
    <xf numFmtId="0" fontId="25" fillId="2" borderId="1" xfId="0" applyFont="1" applyFill="1" applyBorder="1" applyAlignment="1" applyProtection="1">
      <alignment horizontal="center" vertical="center" wrapText="1"/>
      <protection locked="0"/>
    </xf>
    <xf numFmtId="0" fontId="0" fillId="0" borderId="0" xfId="0" applyFont="1" applyFill="1"/>
    <xf numFmtId="0" fontId="24" fillId="0" borderId="0" xfId="0" applyFont="1"/>
    <xf numFmtId="0" fontId="24" fillId="0" borderId="0" xfId="0" applyFont="1" applyAlignment="1">
      <alignment horizontal="left"/>
    </xf>
    <xf numFmtId="0" fontId="28" fillId="0" borderId="0" xfId="0" applyFont="1" applyAlignment="1">
      <alignment horizontal="center" vertical="center" wrapText="1"/>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top" wrapText="1"/>
    </xf>
    <xf numFmtId="0" fontId="27" fillId="2" borderId="29" xfId="0" applyFont="1" applyFill="1" applyBorder="1" applyAlignment="1">
      <alignment horizontal="center" vertical="top" wrapText="1"/>
    </xf>
    <xf numFmtId="0" fontId="27" fillId="2" borderId="30" xfId="0" applyFont="1" applyFill="1" applyBorder="1" applyAlignment="1">
      <alignment horizontal="center" vertical="top" wrapText="1"/>
    </xf>
    <xf numFmtId="0" fontId="27" fillId="2" borderId="18" xfId="0" applyFont="1" applyFill="1" applyBorder="1" applyAlignment="1">
      <alignment horizontal="center" vertical="top"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vertical="top" wrapText="1"/>
    </xf>
    <xf numFmtId="0" fontId="26" fillId="0" borderId="2" xfId="0" applyFont="1" applyBorder="1" applyAlignment="1">
      <alignment vertical="top" wrapText="1"/>
    </xf>
    <xf numFmtId="0" fontId="26" fillId="0" borderId="1" xfId="0" applyFont="1" applyBorder="1" applyAlignment="1">
      <alignment horizontal="center" vertical="center" wrapText="1"/>
    </xf>
    <xf numFmtId="0" fontId="27" fillId="2" borderId="2" xfId="0" applyFont="1" applyFill="1" applyBorder="1" applyAlignment="1">
      <alignment vertical="top" wrapText="1"/>
    </xf>
    <xf numFmtId="0" fontId="27" fillId="2" borderId="7" xfId="0" applyFont="1" applyFill="1" applyBorder="1" applyAlignment="1">
      <alignment vertical="top" wrapText="1"/>
    </xf>
    <xf numFmtId="0" fontId="27" fillId="2" borderId="9" xfId="0" applyFont="1" applyFill="1" applyBorder="1" applyAlignment="1">
      <alignment vertical="top" wrapText="1"/>
    </xf>
    <xf numFmtId="0" fontId="27" fillId="2" borderId="12" xfId="0" applyFont="1" applyFill="1" applyBorder="1" applyAlignment="1">
      <alignment vertical="top" wrapText="1"/>
    </xf>
    <xf numFmtId="0" fontId="26" fillId="0" borderId="8" xfId="0" applyFont="1" applyBorder="1" applyAlignment="1" applyProtection="1">
      <alignment horizontal="left" vertical="top" wrapText="1"/>
      <protection locked="0"/>
    </xf>
    <xf numFmtId="0" fontId="26" fillId="0" borderId="2" xfId="0" applyFont="1" applyBorder="1" applyAlignment="1" applyProtection="1">
      <alignment horizontal="left" vertical="top" wrapText="1"/>
      <protection locked="0"/>
    </xf>
    <xf numFmtId="0" fontId="26" fillId="0" borderId="1" xfId="0" applyFont="1" applyBorder="1" applyAlignment="1" applyProtection="1">
      <alignment horizontal="center" vertical="center" wrapText="1"/>
      <protection locked="0"/>
    </xf>
    <xf numFmtId="0" fontId="13" fillId="0" borderId="45" xfId="0" applyFont="1" applyBorder="1" applyAlignment="1">
      <alignment horizontal="left" vertical="top" wrapText="1"/>
    </xf>
    <xf numFmtId="0" fontId="13" fillId="0" borderId="46" xfId="0" applyFont="1" applyBorder="1" applyAlignment="1">
      <alignment horizontal="left" vertical="top" wrapText="1"/>
    </xf>
    <xf numFmtId="0" fontId="13" fillId="0" borderId="53" xfId="0" applyFont="1" applyBorder="1" applyAlignment="1">
      <alignment horizontal="left" vertical="top" wrapText="1"/>
    </xf>
    <xf numFmtId="0" fontId="13" fillId="0" borderId="44" xfId="0" applyFont="1" applyBorder="1" applyAlignment="1">
      <alignment horizontal="left" vertical="top" wrapText="1"/>
    </xf>
    <xf numFmtId="0" fontId="14" fillId="0" borderId="44" xfId="0" applyFont="1" applyBorder="1" applyAlignment="1">
      <alignment horizontal="left" vertical="top" wrapText="1"/>
    </xf>
    <xf numFmtId="0" fontId="14" fillId="0" borderId="45" xfId="0" applyFont="1" applyBorder="1" applyAlignment="1">
      <alignment horizontal="left" vertical="top" wrapText="1"/>
    </xf>
    <xf numFmtId="0" fontId="14" fillId="0" borderId="46" xfId="0" applyFont="1" applyBorder="1" applyAlignment="1">
      <alignment horizontal="left" vertical="top" wrapText="1"/>
    </xf>
    <xf numFmtId="0" fontId="14" fillId="0" borderId="53" xfId="0" applyFont="1" applyBorder="1" applyAlignment="1">
      <alignment horizontal="left" vertical="top" wrapText="1"/>
    </xf>
    <xf numFmtId="0" fontId="19" fillId="0" borderId="0" xfId="0" applyFont="1" applyAlignment="1">
      <alignment horizontal="center" vertical="center"/>
    </xf>
    <xf numFmtId="0" fontId="6" fillId="8" borderId="0" xfId="0" applyFont="1" applyFill="1" applyAlignment="1">
      <alignment horizontal="center" vertical="center" wrapText="1"/>
    </xf>
    <xf numFmtId="0" fontId="20" fillId="8" borderId="0" xfId="0" applyFont="1" applyFill="1" applyAlignment="1">
      <alignment horizontal="center" vertical="center"/>
    </xf>
    <xf numFmtId="0" fontId="0" fillId="0" borderId="0" xfId="0" applyAlignment="1">
      <alignment horizontal="center" wrapText="1"/>
    </xf>
    <xf numFmtId="0" fontId="0" fillId="0" borderId="0" xfId="0" applyAlignment="1">
      <alignment horizontal="center" vertical="center"/>
    </xf>
    <xf numFmtId="0" fontId="1" fillId="0" borderId="0" xfId="1" applyAlignment="1">
      <alignment horizontal="left"/>
    </xf>
    <xf numFmtId="0" fontId="1" fillId="7" borderId="31" xfId="1" applyFill="1" applyBorder="1" applyAlignment="1">
      <alignment horizontal="left" vertical="top" wrapText="1"/>
    </xf>
    <xf numFmtId="0" fontId="1" fillId="0" borderId="0" xfId="1" applyFill="1" applyAlignment="1">
      <alignment horizontal="center"/>
    </xf>
    <xf numFmtId="0" fontId="1" fillId="8" borderId="31" xfId="1" applyFill="1" applyBorder="1" applyAlignment="1">
      <alignment horizontal="left" vertical="top" wrapText="1"/>
    </xf>
    <xf numFmtId="0" fontId="1" fillId="3" borderId="31" xfId="1" quotePrefix="1" applyFill="1" applyBorder="1" applyAlignment="1">
      <alignment horizontal="left"/>
    </xf>
    <xf numFmtId="0" fontId="1" fillId="3" borderId="31" xfId="1" applyFill="1" applyBorder="1" applyAlignment="1">
      <alignment horizontal="left"/>
    </xf>
    <xf numFmtId="0" fontId="1" fillId="3" borderId="31" xfId="1" applyFill="1" applyBorder="1" applyAlignment="1">
      <alignment horizontal="left" vertical="top" wrapText="1"/>
    </xf>
    <xf numFmtId="0" fontId="1" fillId="6" borderId="31" xfId="1" applyFill="1" applyBorder="1" applyAlignment="1">
      <alignment horizontal="left" vertical="center" wrapText="1"/>
    </xf>
    <xf numFmtId="0" fontId="1" fillId="6" borderId="31" xfId="1" applyFill="1" applyBorder="1" applyAlignment="1">
      <alignment horizontal="left" vertical="top" wrapText="1"/>
    </xf>
    <xf numFmtId="0" fontId="0" fillId="0" borderId="0" xfId="0" applyAlignment="1">
      <alignment horizontal="left" vertical="top" wrapText="1"/>
    </xf>
    <xf numFmtId="0" fontId="1" fillId="4" borderId="52" xfId="1" quotePrefix="1" applyFill="1" applyBorder="1" applyAlignment="1">
      <alignment horizontal="left"/>
    </xf>
    <xf numFmtId="0" fontId="1" fillId="0" borderId="0" xfId="1" applyAlignment="1">
      <alignment horizontal="left" vertical="center"/>
    </xf>
    <xf numFmtId="0" fontId="11" fillId="0" borderId="0" xfId="0" applyFont="1" applyAlignment="1">
      <alignment horizontal="center"/>
    </xf>
    <xf numFmtId="0" fontId="1" fillId="0" borderId="0" xfId="1" applyAlignment="1">
      <alignment horizontal="center" vertical="top"/>
    </xf>
    <xf numFmtId="0" fontId="4" fillId="4" borderId="0" xfId="0" applyFont="1" applyFill="1" applyAlignment="1">
      <alignment horizontal="left"/>
    </xf>
    <xf numFmtId="0" fontId="0" fillId="3" borderId="0" xfId="0" applyFill="1" applyAlignment="1" applyProtection="1">
      <alignment horizontal="left" vertical="top" wrapText="1"/>
      <protection locked="0"/>
    </xf>
    <xf numFmtId="0" fontId="1" fillId="3" borderId="33" xfId="1" applyFill="1" applyBorder="1" applyAlignment="1" applyProtection="1">
      <alignment horizontal="center" vertical="top" wrapText="1"/>
    </xf>
    <xf numFmtId="0" fontId="1" fillId="3" borderId="34" xfId="1" applyFill="1" applyBorder="1" applyAlignment="1" applyProtection="1">
      <alignment horizontal="center" vertical="top" wrapText="1"/>
    </xf>
    <xf numFmtId="0" fontId="1" fillId="3" borderId="35" xfId="1" applyFill="1" applyBorder="1" applyAlignment="1" applyProtection="1">
      <alignment horizontal="center" vertical="top" wrapText="1"/>
    </xf>
    <xf numFmtId="0" fontId="0" fillId="0" borderId="0" xfId="0" applyAlignment="1">
      <alignment horizontal="left" vertical="center"/>
    </xf>
    <xf numFmtId="0" fontId="0" fillId="0" borderId="36" xfId="0" applyBorder="1" applyAlignment="1">
      <alignment horizontal="left" vertical="center"/>
    </xf>
    <xf numFmtId="0" fontId="7" fillId="3" borderId="0" xfId="0" applyFont="1" applyFill="1" applyAlignment="1" applyProtection="1">
      <alignment horizontal="left" vertical="center"/>
      <protection locked="0"/>
    </xf>
    <xf numFmtId="0" fontId="1" fillId="3" borderId="37" xfId="1" applyFont="1" applyFill="1" applyBorder="1" applyAlignment="1">
      <alignment horizontal="center" vertical="center" wrapText="1"/>
    </xf>
    <xf numFmtId="0" fontId="1" fillId="3" borderId="38" xfId="1" applyFont="1" applyFill="1" applyBorder="1" applyAlignment="1">
      <alignment horizontal="center" vertical="center" wrapText="1"/>
    </xf>
    <xf numFmtId="0" fontId="1" fillId="3" borderId="39" xfId="1" applyFont="1" applyFill="1" applyBorder="1" applyAlignment="1">
      <alignment horizontal="center" vertical="center" wrapText="1"/>
    </xf>
    <xf numFmtId="0" fontId="1" fillId="3" borderId="40" xfId="1" applyFont="1" applyFill="1" applyBorder="1" applyAlignment="1">
      <alignment horizontal="center" vertical="center" wrapText="1"/>
    </xf>
    <xf numFmtId="0" fontId="1" fillId="3" borderId="41" xfId="1" applyFont="1" applyFill="1" applyBorder="1" applyAlignment="1">
      <alignment horizontal="center" vertical="center" wrapText="1"/>
    </xf>
    <xf numFmtId="0" fontId="1" fillId="3" borderId="42" xfId="1" applyFont="1" applyFill="1" applyBorder="1" applyAlignment="1">
      <alignment horizontal="center" vertical="center" wrapText="1"/>
    </xf>
    <xf numFmtId="0" fontId="0" fillId="0" borderId="0" xfId="0" applyFont="1" applyAlignment="1">
      <alignment horizontal="left" vertical="center"/>
    </xf>
    <xf numFmtId="49" fontId="25" fillId="5" borderId="13" xfId="0" applyNumberFormat="1" applyFont="1" applyFill="1" applyBorder="1" applyAlignment="1" applyProtection="1">
      <alignment horizontal="center" vertical="center" wrapText="1"/>
      <protection locked="0"/>
    </xf>
    <xf numFmtId="49" fontId="25" fillId="5" borderId="7" xfId="0" applyNumberFormat="1" applyFont="1" applyFill="1" applyBorder="1" applyAlignment="1" applyProtection="1">
      <alignment horizontal="center" vertical="center" wrapText="1"/>
      <protection locked="0"/>
    </xf>
    <xf numFmtId="0" fontId="24" fillId="3" borderId="8"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4" fillId="3" borderId="21" xfId="0" applyFont="1" applyFill="1" applyBorder="1" applyAlignment="1">
      <alignment horizontal="center" vertical="center" wrapText="1"/>
    </xf>
    <xf numFmtId="49" fontId="25" fillId="5" borderId="21" xfId="0" applyNumberFormat="1" applyFont="1" applyFill="1" applyBorder="1" applyAlignment="1" applyProtection="1">
      <alignment horizontal="center" vertical="center" wrapText="1"/>
      <protection locked="0"/>
    </xf>
    <xf numFmtId="0" fontId="22" fillId="0" borderId="0" xfId="0" applyFont="1" applyAlignment="1">
      <alignment horizontal="center"/>
    </xf>
    <xf numFmtId="0" fontId="2" fillId="0" borderId="5" xfId="0" applyFont="1" applyBorder="1" applyAlignment="1">
      <alignment horizontal="center" wrapText="1"/>
    </xf>
    <xf numFmtId="0" fontId="2" fillId="0" borderId="4" xfId="0" applyFont="1" applyBorder="1" applyAlignment="1">
      <alignment horizontal="center" wrapText="1"/>
    </xf>
    <xf numFmtId="0" fontId="2" fillId="0" borderId="10" xfId="0" applyFont="1" applyBorder="1" applyAlignment="1">
      <alignment horizont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2" fillId="0" borderId="9" xfId="0" applyFont="1" applyBorder="1" applyAlignment="1">
      <alignment horizontal="center" wrapText="1" shrinkToFit="1"/>
    </xf>
    <xf numFmtId="0" fontId="22" fillId="0" borderId="12" xfId="0" applyFont="1" applyBorder="1" applyAlignment="1">
      <alignment horizontal="center" wrapText="1" shrinkToFit="1"/>
    </xf>
    <xf numFmtId="0" fontId="23" fillId="3" borderId="11" xfId="0" applyFont="1" applyFill="1" applyBorder="1" applyAlignment="1">
      <alignment horizontal="center" vertical="center" wrapText="1" shrinkToFit="1"/>
    </xf>
    <xf numFmtId="0" fontId="23" fillId="3" borderId="12" xfId="0" applyFont="1" applyFill="1" applyBorder="1" applyAlignment="1">
      <alignment horizontal="center" vertical="center" wrapText="1" shrinkToFit="1"/>
    </xf>
    <xf numFmtId="0" fontId="1" fillId="0" borderId="0" xfId="1" applyFont="1" applyAlignment="1">
      <alignment horizontal="center"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5" xfId="0" applyFont="1" applyBorder="1" applyAlignment="1">
      <alignment horizontal="center" wrapText="1"/>
    </xf>
    <xf numFmtId="0" fontId="2" fillId="0" borderId="16" xfId="0" applyFont="1" applyBorder="1" applyAlignment="1">
      <alignment horizontal="center" wrapText="1"/>
    </xf>
    <xf numFmtId="0" fontId="2" fillId="0" borderId="17" xfId="0" applyFont="1" applyBorder="1" applyAlignment="1">
      <alignment horizontal="center" wrapText="1"/>
    </xf>
    <xf numFmtId="0" fontId="24" fillId="3" borderId="25" xfId="0" applyFont="1" applyFill="1" applyBorder="1" applyAlignment="1">
      <alignment horizontal="center" vertical="center" wrapText="1"/>
    </xf>
    <xf numFmtId="0" fontId="24" fillId="3" borderId="19"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24" fillId="3" borderId="27" xfId="0" applyFont="1" applyFill="1" applyBorder="1" applyAlignment="1">
      <alignment horizontal="center" vertical="center" wrapText="1"/>
    </xf>
    <xf numFmtId="0" fontId="24" fillId="3" borderId="28" xfId="0" applyFont="1" applyFill="1" applyBorder="1" applyAlignment="1">
      <alignment horizontal="center" vertical="center" wrapText="1"/>
    </xf>
    <xf numFmtId="0" fontId="22" fillId="0" borderId="0" xfId="0" applyFont="1" applyAlignment="1">
      <alignment horizontal="center" wrapText="1"/>
    </xf>
    <xf numFmtId="0" fontId="22" fillId="0" borderId="14" xfId="0" applyFont="1" applyBorder="1" applyAlignment="1">
      <alignment horizontal="center" wrapText="1"/>
    </xf>
    <xf numFmtId="0" fontId="2" fillId="0" borderId="32" xfId="0" applyFont="1" applyBorder="1" applyAlignment="1">
      <alignment horizontal="center" vertical="center" wrapText="1"/>
    </xf>
    <xf numFmtId="0" fontId="1" fillId="0" borderId="9" xfId="1" applyFont="1" applyBorder="1" applyAlignment="1">
      <alignment horizontal="center"/>
    </xf>
    <xf numFmtId="0" fontId="26" fillId="0" borderId="8" xfId="0" applyFont="1" applyBorder="1" applyAlignment="1">
      <alignment horizontal="center" vertical="center" textRotation="45" wrapText="1"/>
    </xf>
    <xf numFmtId="0" fontId="26" fillId="0" borderId="7" xfId="0" applyFont="1" applyBorder="1" applyAlignment="1">
      <alignment horizontal="center" vertical="center" textRotation="45" wrapText="1"/>
    </xf>
    <xf numFmtId="0" fontId="26" fillId="11" borderId="8" xfId="0" applyFont="1" applyFill="1" applyBorder="1" applyAlignment="1">
      <alignment horizontal="center" vertical="center" wrapText="1"/>
    </xf>
    <xf numFmtId="0" fontId="26" fillId="11" borderId="7" xfId="0" applyFont="1" applyFill="1" applyBorder="1" applyAlignment="1">
      <alignment horizontal="center" vertical="center" wrapText="1"/>
    </xf>
    <xf numFmtId="0" fontId="1" fillId="6" borderId="37" xfId="1" applyFont="1" applyFill="1" applyBorder="1" applyAlignment="1">
      <alignment horizontal="center" vertical="center" wrapText="1"/>
    </xf>
    <xf numFmtId="0" fontId="1" fillId="6" borderId="38" xfId="1" applyFont="1" applyFill="1" applyBorder="1" applyAlignment="1">
      <alignment horizontal="center" vertical="center" wrapText="1"/>
    </xf>
    <xf numFmtId="0" fontId="1" fillId="6" borderId="39" xfId="1" applyFont="1" applyFill="1" applyBorder="1" applyAlignment="1">
      <alignment horizontal="center" vertical="center" wrapText="1"/>
    </xf>
    <xf numFmtId="0" fontId="1" fillId="6" borderId="43" xfId="1" applyFont="1" applyFill="1" applyBorder="1" applyAlignment="1">
      <alignment horizontal="center" vertical="center" wrapText="1"/>
    </xf>
    <xf numFmtId="0" fontId="1" fillId="6" borderId="0" xfId="1" applyFont="1" applyFill="1" applyBorder="1" applyAlignment="1">
      <alignment horizontal="center" vertical="center" wrapText="1"/>
    </xf>
    <xf numFmtId="0" fontId="1" fillId="6" borderId="36" xfId="1" applyFont="1" applyFill="1" applyBorder="1" applyAlignment="1">
      <alignment horizontal="center" vertical="center" wrapText="1"/>
    </xf>
    <xf numFmtId="0" fontId="1" fillId="6" borderId="40" xfId="1" applyFont="1" applyFill="1" applyBorder="1" applyAlignment="1">
      <alignment horizontal="center" vertical="center" wrapText="1"/>
    </xf>
    <xf numFmtId="0" fontId="1" fillId="6" borderId="41" xfId="1" applyFont="1" applyFill="1" applyBorder="1" applyAlignment="1">
      <alignment horizontal="center" vertical="center" wrapText="1"/>
    </xf>
    <xf numFmtId="0" fontId="1" fillId="6" borderId="42" xfId="1" applyFont="1" applyFill="1" applyBorder="1" applyAlignment="1">
      <alignment horizontal="center" vertical="center" wrapText="1"/>
    </xf>
    <xf numFmtId="0" fontId="27" fillId="12" borderId="2" xfId="0" applyFont="1" applyFill="1" applyBorder="1" applyAlignment="1">
      <alignment horizontal="center" vertical="center" wrapText="1"/>
    </xf>
    <xf numFmtId="0" fontId="27" fillId="12" borderId="7" xfId="0" applyFont="1" applyFill="1" applyBorder="1" applyAlignment="1">
      <alignment horizontal="center" vertical="center" wrapText="1"/>
    </xf>
    <xf numFmtId="0" fontId="26" fillId="6" borderId="8" xfId="0" applyFont="1" applyFill="1" applyBorder="1" applyAlignment="1">
      <alignment horizontal="center" vertical="center" wrapText="1"/>
    </xf>
    <xf numFmtId="0" fontId="26" fillId="6" borderId="7" xfId="0" applyFont="1" applyFill="1" applyBorder="1" applyAlignment="1">
      <alignment horizontal="center" vertical="center" wrapText="1"/>
    </xf>
    <xf numFmtId="49" fontId="25" fillId="2" borderId="8" xfId="0" applyNumberFormat="1" applyFont="1" applyFill="1" applyBorder="1" applyAlignment="1" applyProtection="1">
      <alignment horizontal="left" vertical="top" wrapText="1"/>
      <protection locked="0"/>
    </xf>
    <xf numFmtId="49" fontId="25" fillId="2" borderId="2" xfId="0" applyNumberFormat="1" applyFont="1" applyFill="1" applyBorder="1" applyAlignment="1" applyProtection="1">
      <alignment horizontal="left" vertical="top" wrapText="1"/>
      <protection locked="0"/>
    </xf>
    <xf numFmtId="0" fontId="25" fillId="2" borderId="8" xfId="0" applyFont="1" applyFill="1" applyBorder="1" applyAlignment="1" applyProtection="1">
      <alignment horizontal="center" vertical="top" wrapText="1"/>
      <protection locked="0"/>
    </xf>
    <xf numFmtId="0" fontId="25" fillId="2" borderId="7" xfId="0" applyFont="1" applyFill="1" applyBorder="1" applyAlignment="1" applyProtection="1">
      <alignment horizontal="center" vertical="top" wrapText="1"/>
      <protection locked="0"/>
    </xf>
    <xf numFmtId="0" fontId="26" fillId="6" borderId="2"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27" fillId="11" borderId="7" xfId="0" applyFont="1" applyFill="1" applyBorder="1" applyAlignment="1">
      <alignment horizontal="center" vertical="center" wrapText="1"/>
    </xf>
    <xf numFmtId="0" fontId="26" fillId="12" borderId="8" xfId="0" applyFont="1" applyFill="1" applyBorder="1" applyAlignment="1">
      <alignment horizontal="center" vertical="center" wrapText="1"/>
    </xf>
    <xf numFmtId="0" fontId="26" fillId="12" borderId="7" xfId="0" applyFont="1" applyFill="1" applyBorder="1" applyAlignment="1">
      <alignment horizontal="center" vertical="center" wrapText="1"/>
    </xf>
    <xf numFmtId="0" fontId="0" fillId="6" borderId="47" xfId="0" applyFill="1" applyBorder="1" applyAlignment="1" applyProtection="1">
      <alignment horizontal="left" vertical="top"/>
      <protection locked="0"/>
    </xf>
    <xf numFmtId="0" fontId="1" fillId="0" borderId="0" xfId="1" applyAlignment="1">
      <alignment horizontal="center"/>
    </xf>
    <xf numFmtId="0" fontId="1" fillId="7" borderId="0" xfId="1" applyFill="1" applyBorder="1" applyAlignment="1">
      <alignment horizontal="center" vertical="center" wrapText="1"/>
    </xf>
    <xf numFmtId="0" fontId="1" fillId="7" borderId="36" xfId="1" applyFill="1" applyBorder="1" applyAlignment="1">
      <alignment horizontal="center" vertical="center" wrapText="1"/>
    </xf>
    <xf numFmtId="0" fontId="4" fillId="4" borderId="48" xfId="0" applyFont="1" applyFill="1" applyBorder="1" applyAlignment="1">
      <alignment horizontal="left"/>
    </xf>
    <xf numFmtId="0" fontId="4" fillId="4" borderId="49" xfId="0" applyFont="1" applyFill="1" applyBorder="1" applyAlignment="1">
      <alignment horizontal="left"/>
    </xf>
    <xf numFmtId="0" fontId="4" fillId="4" borderId="50" xfId="0" applyFont="1" applyFill="1" applyBorder="1" applyAlignment="1">
      <alignment horizontal="left"/>
    </xf>
    <xf numFmtId="0" fontId="0" fillId="7" borderId="44" xfId="0" applyFill="1" applyBorder="1" applyAlignment="1" applyProtection="1">
      <alignment horizontal="left" vertical="top" wrapText="1"/>
      <protection locked="0"/>
    </xf>
    <xf numFmtId="0" fontId="1" fillId="7" borderId="44" xfId="1" applyFill="1" applyBorder="1" applyAlignment="1" applyProtection="1">
      <alignment vertical="top" wrapText="1"/>
      <protection locked="0"/>
    </xf>
    <xf numFmtId="0" fontId="0" fillId="7" borderId="44" xfId="0" applyFill="1" applyBorder="1" applyAlignment="1" applyProtection="1">
      <alignment vertical="top" wrapText="1"/>
      <protection locked="0"/>
    </xf>
    <xf numFmtId="0" fontId="1" fillId="7" borderId="45" xfId="1" applyFill="1" applyBorder="1" applyAlignment="1" applyProtection="1">
      <alignment horizontal="left" vertical="center" wrapText="1"/>
      <protection locked="0"/>
    </xf>
    <xf numFmtId="0" fontId="0" fillId="7" borderId="46" xfId="0" applyFill="1" applyBorder="1" applyAlignment="1" applyProtection="1">
      <alignment horizontal="left" vertical="center" wrapText="1"/>
      <protection locked="0"/>
    </xf>
    <xf numFmtId="0" fontId="1" fillId="7" borderId="44" xfId="1" applyFill="1" applyBorder="1" applyAlignment="1" applyProtection="1">
      <alignment vertical="center" wrapText="1"/>
      <protection locked="0"/>
    </xf>
    <xf numFmtId="0" fontId="0" fillId="7" borderId="44" xfId="0" applyFill="1" applyBorder="1" applyAlignment="1" applyProtection="1">
      <alignment vertical="center" wrapText="1"/>
      <protection locked="0"/>
    </xf>
    <xf numFmtId="0" fontId="0" fillId="7" borderId="44" xfId="0" applyFill="1" applyBorder="1" applyAlignment="1" applyProtection="1">
      <alignment horizontal="left" vertical="center" wrapText="1"/>
      <protection locked="0"/>
    </xf>
    <xf numFmtId="0" fontId="1" fillId="4" borderId="0" xfId="1" applyFill="1" applyAlignment="1">
      <alignment horizontal="center" vertical="center"/>
    </xf>
    <xf numFmtId="0" fontId="4" fillId="10" borderId="44" xfId="0" applyFont="1" applyFill="1" applyBorder="1" applyAlignment="1">
      <alignment horizontal="left"/>
    </xf>
    <xf numFmtId="0" fontId="7" fillId="3" borderId="56" xfId="0" applyFont="1" applyFill="1" applyBorder="1" applyAlignment="1">
      <alignment horizontal="center" vertical="center" wrapText="1"/>
    </xf>
    <xf numFmtId="0" fontId="7" fillId="3" borderId="0" xfId="0" applyFont="1" applyFill="1" applyAlignment="1">
      <alignment horizontal="center" vertical="center" wrapText="1"/>
    </xf>
    <xf numFmtId="0" fontId="0" fillId="7" borderId="44" xfId="0" applyFont="1" applyFill="1" applyBorder="1" applyAlignment="1">
      <alignment horizontal="left" vertical="top" wrapText="1"/>
    </xf>
    <xf numFmtId="0" fontId="12" fillId="7" borderId="44" xfId="1" applyFont="1" applyFill="1" applyBorder="1" applyAlignment="1" applyProtection="1">
      <alignment horizontal="left" vertical="top" wrapText="1"/>
    </xf>
    <xf numFmtId="0" fontId="0" fillId="6" borderId="47" xfId="0" applyFont="1" applyFill="1" applyBorder="1" applyAlignment="1">
      <alignment horizontal="left" vertical="top" wrapText="1"/>
    </xf>
    <xf numFmtId="49" fontId="25" fillId="5" borderId="13" xfId="0" applyNumberFormat="1" applyFont="1" applyFill="1" applyBorder="1" applyAlignment="1">
      <alignment horizontal="center" vertical="center" wrapText="1"/>
    </xf>
    <xf numFmtId="49" fontId="25" fillId="5" borderId="7" xfId="0" applyNumberFormat="1"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9" borderId="8" xfId="0" applyFont="1" applyFill="1" applyBorder="1" applyAlignment="1">
      <alignment horizontal="center" vertical="top" wrapText="1"/>
    </xf>
    <xf numFmtId="0" fontId="27" fillId="9" borderId="2" xfId="0" applyFont="1" applyFill="1" applyBorder="1" applyAlignment="1">
      <alignment horizontal="center" vertical="top" wrapText="1"/>
    </xf>
    <xf numFmtId="0" fontId="29" fillId="0" borderId="9" xfId="0" applyFont="1" applyBorder="1" applyAlignment="1">
      <alignment horizontal="center" wrapText="1"/>
    </xf>
    <xf numFmtId="0" fontId="7" fillId="0" borderId="0" xfId="0" applyFont="1" applyAlignment="1">
      <alignment horizontal="center" vertical="center" wrapText="1"/>
    </xf>
    <xf numFmtId="0" fontId="24" fillId="4" borderId="0" xfId="0" applyFont="1" applyFill="1" applyAlignment="1">
      <alignment horizontal="center"/>
    </xf>
    <xf numFmtId="0" fontId="4" fillId="4" borderId="6" xfId="0" applyFont="1" applyFill="1" applyBorder="1" applyAlignment="1">
      <alignment horizontal="center"/>
    </xf>
    <xf numFmtId="49" fontId="25" fillId="5" borderId="21" xfId="0" applyNumberFormat="1" applyFont="1" applyFill="1" applyBorder="1" applyAlignment="1">
      <alignment horizontal="center" vertical="center" wrapText="1"/>
    </xf>
    <xf numFmtId="0" fontId="0" fillId="3" borderId="0" xfId="0" applyFont="1" applyFill="1" applyAlignment="1">
      <alignment horizontal="left" vertical="top" wrapText="1"/>
    </xf>
    <xf numFmtId="0" fontId="10" fillId="0" borderId="0" xfId="0" applyFont="1" applyAlignment="1">
      <alignment horizontal="center" vertical="center" wrapText="1"/>
    </xf>
    <xf numFmtId="49" fontId="27" fillId="9" borderId="2" xfId="0" applyNumberFormat="1" applyFont="1" applyFill="1" applyBorder="1" applyAlignment="1">
      <alignment horizontal="center" vertical="center" wrapText="1"/>
    </xf>
    <xf numFmtId="0" fontId="27" fillId="9" borderId="7" xfId="0" applyFont="1" applyFill="1" applyBorder="1" applyAlignment="1">
      <alignment horizontal="center" vertical="center" wrapText="1"/>
    </xf>
    <xf numFmtId="0" fontId="30" fillId="9" borderId="8" xfId="0" applyFont="1" applyFill="1" applyBorder="1" applyAlignment="1">
      <alignment horizontal="center" vertical="center" wrapText="1"/>
    </xf>
    <xf numFmtId="0" fontId="30" fillId="9" borderId="7" xfId="0" applyFont="1" applyFill="1" applyBorder="1" applyAlignment="1">
      <alignment horizontal="center" vertical="center" wrapText="1"/>
    </xf>
    <xf numFmtId="49" fontId="27" fillId="9" borderId="9" xfId="0" applyNumberFormat="1" applyFont="1" applyFill="1" applyBorder="1" applyAlignment="1">
      <alignment horizontal="center" vertical="center" wrapText="1"/>
    </xf>
    <xf numFmtId="0" fontId="27" fillId="9" borderId="12" xfId="0" applyFont="1" applyFill="1" applyBorder="1" applyAlignment="1">
      <alignment horizontal="center" vertical="center" wrapText="1"/>
    </xf>
    <xf numFmtId="0" fontId="27" fillId="2" borderId="8" xfId="0" applyFont="1" applyFill="1" applyBorder="1" applyAlignment="1">
      <alignment horizontal="left" vertical="top" wrapText="1"/>
    </xf>
    <xf numFmtId="0" fontId="27" fillId="2" borderId="2" xfId="0" applyFont="1" applyFill="1" applyBorder="1" applyAlignment="1">
      <alignment horizontal="left" vertical="top" wrapText="1"/>
    </xf>
    <xf numFmtId="0" fontId="27" fillId="2" borderId="7" xfId="0" applyFont="1" applyFill="1" applyBorder="1" applyAlignment="1">
      <alignment horizontal="left" vertical="top" wrapText="1"/>
    </xf>
    <xf numFmtId="0" fontId="27" fillId="9" borderId="8" xfId="0" applyFont="1" applyFill="1" applyBorder="1" applyAlignment="1">
      <alignment horizontal="center" vertical="center" wrapText="1"/>
    </xf>
    <xf numFmtId="0" fontId="27" fillId="2" borderId="8" xfId="0" applyFont="1" applyFill="1" applyBorder="1" applyAlignment="1">
      <alignment horizontal="center" vertical="top" wrapText="1"/>
    </xf>
    <xf numFmtId="0" fontId="27" fillId="2" borderId="2" xfId="0" applyFont="1" applyFill="1" applyBorder="1" applyAlignment="1">
      <alignment horizontal="center" vertical="top" wrapText="1"/>
    </xf>
    <xf numFmtId="0" fontId="27" fillId="6" borderId="2" xfId="0" applyFont="1" applyFill="1" applyBorder="1" applyAlignment="1">
      <alignment horizontal="center" vertical="center" wrapText="1"/>
    </xf>
  </cellXfs>
  <cellStyles count="2">
    <cellStyle name="Lien hypertexte" xfId="1" builtinId="8"/>
    <cellStyle name="Normal" xfId="0" builtinId="0"/>
  </cellStyles>
  <dxfs count="0"/>
  <tableStyles count="0" defaultTableStyle="TableStyleMedium2" defaultPivotStyle="PivotStyleLight16"/>
  <colors>
    <mruColors>
      <color rgb="FFDFE4FF"/>
      <color rgb="FFF89D74"/>
      <color rgb="FF91CDBB"/>
      <color rgb="FFF1DFB1"/>
      <color rgb="FFFFF4E3"/>
      <color rgb="FFF57E5D"/>
      <color rgb="FFEF8943"/>
      <color rgb="FF99FFCC"/>
      <color rgb="FFCCFF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0</xdr:col>
      <xdr:colOff>127000</xdr:colOff>
      <xdr:row>3</xdr:row>
      <xdr:rowOff>12700</xdr:rowOff>
    </xdr:from>
    <xdr:to>
      <xdr:col>0</xdr:col>
      <xdr:colOff>514350</xdr:colOff>
      <xdr:row>3</xdr:row>
      <xdr:rowOff>177800</xdr:rowOff>
    </xdr:to>
    <xdr:sp macro="" textlink="">
      <xdr:nvSpPr>
        <xdr:cNvPr id="2" name="Flèche : droite 1">
          <a:extLst>
            <a:ext uri="{FF2B5EF4-FFF2-40B4-BE49-F238E27FC236}">
              <a16:creationId xmlns:a16="http://schemas.microsoft.com/office/drawing/2014/main" id="{F98E39CD-4594-4EE7-92C6-9BAE71EA0D7C}"/>
            </a:ext>
          </a:extLst>
        </xdr:cNvPr>
        <xdr:cNvSpPr/>
      </xdr:nvSpPr>
      <xdr:spPr>
        <a:xfrm>
          <a:off x="127000" y="787400"/>
          <a:ext cx="387350" cy="165100"/>
        </a:xfrm>
        <a:prstGeom prst="rightArrow">
          <a:avLst/>
        </a:prstGeom>
        <a:solidFill>
          <a:srgbClr val="DFE4FF"/>
        </a:solidFill>
        <a:ln>
          <a:solidFill>
            <a:srgbClr val="DFE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1</xdr:col>
      <xdr:colOff>257175</xdr:colOff>
      <xdr:row>6</xdr:row>
      <xdr:rowOff>0</xdr:rowOff>
    </xdr:from>
    <xdr:to>
      <xdr:col>1</xdr:col>
      <xdr:colOff>644525</xdr:colOff>
      <xdr:row>6</xdr:row>
      <xdr:rowOff>165100</xdr:rowOff>
    </xdr:to>
    <xdr:sp macro="" textlink="">
      <xdr:nvSpPr>
        <xdr:cNvPr id="3" name="Flèche : droite 2">
          <a:extLst>
            <a:ext uri="{FF2B5EF4-FFF2-40B4-BE49-F238E27FC236}">
              <a16:creationId xmlns:a16="http://schemas.microsoft.com/office/drawing/2014/main" id="{06E30411-97B8-4D8E-8DAB-E17B70536081}"/>
            </a:ext>
          </a:extLst>
        </xdr:cNvPr>
        <xdr:cNvSpPr/>
      </xdr:nvSpPr>
      <xdr:spPr>
        <a:xfrm>
          <a:off x="1019175" y="1704975"/>
          <a:ext cx="387350" cy="165100"/>
        </a:xfrm>
        <a:prstGeom prst="rightArrow">
          <a:avLst/>
        </a:prstGeom>
        <a:solidFill>
          <a:srgbClr val="DFE4FF"/>
        </a:solidFill>
        <a:ln>
          <a:solidFill>
            <a:srgbClr val="DFE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0</xdr:col>
      <xdr:colOff>142875</xdr:colOff>
      <xdr:row>25</xdr:row>
      <xdr:rowOff>0</xdr:rowOff>
    </xdr:from>
    <xdr:to>
      <xdr:col>0</xdr:col>
      <xdr:colOff>447675</xdr:colOff>
      <xdr:row>25</xdr:row>
      <xdr:rowOff>142876</xdr:rowOff>
    </xdr:to>
    <xdr:sp macro="" textlink="">
      <xdr:nvSpPr>
        <xdr:cNvPr id="11" name="Flèche : droite 10">
          <a:extLst>
            <a:ext uri="{FF2B5EF4-FFF2-40B4-BE49-F238E27FC236}">
              <a16:creationId xmlns:a16="http://schemas.microsoft.com/office/drawing/2014/main" id="{44215A03-AF17-411B-B0DF-A8CC09063141}"/>
            </a:ext>
          </a:extLst>
        </xdr:cNvPr>
        <xdr:cNvSpPr/>
      </xdr:nvSpPr>
      <xdr:spPr>
        <a:xfrm>
          <a:off x="142875" y="6467475"/>
          <a:ext cx="304800" cy="142876"/>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CH" sz="1100"/>
        </a:p>
      </xdr:txBody>
    </xdr:sp>
    <xdr:clientData/>
  </xdr:twoCellAnchor>
  <xdr:twoCellAnchor editAs="oneCell">
    <xdr:from>
      <xdr:col>7</xdr:col>
      <xdr:colOff>437444</xdr:colOff>
      <xdr:row>32</xdr:row>
      <xdr:rowOff>363715</xdr:rowOff>
    </xdr:from>
    <xdr:to>
      <xdr:col>7</xdr:col>
      <xdr:colOff>691457</xdr:colOff>
      <xdr:row>32</xdr:row>
      <xdr:rowOff>598677</xdr:rowOff>
    </xdr:to>
    <xdr:pic>
      <xdr:nvPicPr>
        <xdr:cNvPr id="12" name="Image 11">
          <a:extLst>
            <a:ext uri="{FF2B5EF4-FFF2-40B4-BE49-F238E27FC236}">
              <a16:creationId xmlns:a16="http://schemas.microsoft.com/office/drawing/2014/main" id="{5BDBE691-6C86-4FB3-A53B-112F6FFEF492}"/>
            </a:ext>
          </a:extLst>
        </xdr:cNvPr>
        <xdr:cNvPicPr>
          <a:picLocks noChangeAspect="1"/>
        </xdr:cNvPicPr>
      </xdr:nvPicPr>
      <xdr:blipFill>
        <a:blip xmlns:r="http://schemas.openxmlformats.org/officeDocument/2006/relationships" r:embed="rId1"/>
        <a:stretch>
          <a:fillRect/>
        </a:stretch>
      </xdr:blipFill>
      <xdr:spPr>
        <a:xfrm>
          <a:off x="5838119" y="10317340"/>
          <a:ext cx="254013" cy="234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5</xdr:row>
      <xdr:rowOff>66675</xdr:rowOff>
    </xdr:from>
    <xdr:to>
      <xdr:col>13</xdr:col>
      <xdr:colOff>247650</xdr:colOff>
      <xdr:row>20</xdr:row>
      <xdr:rowOff>171450</xdr:rowOff>
    </xdr:to>
    <xdr:pic>
      <xdr:nvPicPr>
        <xdr:cNvPr id="5" name="Image 4">
          <a:extLst>
            <a:ext uri="{FF2B5EF4-FFF2-40B4-BE49-F238E27FC236}">
              <a16:creationId xmlns:a16="http://schemas.microsoft.com/office/drawing/2014/main" id="{F915EABB-7E3A-7CD9-B462-C8412E413B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494" b="24599"/>
        <a:stretch/>
      </xdr:blipFill>
      <xdr:spPr>
        <a:xfrm>
          <a:off x="638175" y="1019175"/>
          <a:ext cx="7658100" cy="2962275"/>
        </a:xfrm>
        <a:prstGeom prst="rect">
          <a:avLst/>
        </a:prstGeom>
      </xdr:spPr>
    </xdr:pic>
    <xdr:clientData/>
  </xdr:twoCellAnchor>
  <xdr:twoCellAnchor editAs="oneCell">
    <xdr:from>
      <xdr:col>0</xdr:col>
      <xdr:colOff>152399</xdr:colOff>
      <xdr:row>32</xdr:row>
      <xdr:rowOff>76199</xdr:rowOff>
    </xdr:from>
    <xdr:to>
      <xdr:col>14</xdr:col>
      <xdr:colOff>512082</xdr:colOff>
      <xdr:row>63</xdr:row>
      <xdr:rowOff>142874</xdr:rowOff>
    </xdr:to>
    <xdr:pic>
      <xdr:nvPicPr>
        <xdr:cNvPr id="7" name="Image 6">
          <a:extLst>
            <a:ext uri="{FF2B5EF4-FFF2-40B4-BE49-F238E27FC236}">
              <a16:creationId xmlns:a16="http://schemas.microsoft.com/office/drawing/2014/main" id="{961CD935-1885-918C-598C-7591107330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4" t="653" r="234" b="7178"/>
        <a:stretch/>
      </xdr:blipFill>
      <xdr:spPr>
        <a:xfrm>
          <a:off x="152399" y="6162674"/>
          <a:ext cx="9027433" cy="5972175"/>
        </a:xfrm>
        <a:prstGeom prst="rect">
          <a:avLst/>
        </a:prstGeom>
      </xdr:spPr>
    </xdr:pic>
    <xdr:clientData/>
  </xdr:twoCellAnchor>
  <xdr:twoCellAnchor editAs="oneCell">
    <xdr:from>
      <xdr:col>0</xdr:col>
      <xdr:colOff>0</xdr:colOff>
      <xdr:row>0</xdr:row>
      <xdr:rowOff>0</xdr:rowOff>
    </xdr:from>
    <xdr:to>
      <xdr:col>5</xdr:col>
      <xdr:colOff>0</xdr:colOff>
      <xdr:row>4</xdr:row>
      <xdr:rowOff>171450</xdr:rowOff>
    </xdr:to>
    <xdr:pic>
      <xdr:nvPicPr>
        <xdr:cNvPr id="6" name="Image 5">
          <a:extLst>
            <a:ext uri="{FF2B5EF4-FFF2-40B4-BE49-F238E27FC236}">
              <a16:creationId xmlns:a16="http://schemas.microsoft.com/office/drawing/2014/main" id="{E9C98B33-2950-4294-B3F3-AC6B6501EC4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67100" b="86628"/>
        <a:stretch/>
      </xdr:blipFill>
      <xdr:spPr>
        <a:xfrm>
          <a:off x="0" y="0"/>
          <a:ext cx="3095625" cy="933450"/>
        </a:xfrm>
        <a:prstGeom prst="rect">
          <a:avLst/>
        </a:prstGeom>
      </xdr:spPr>
    </xdr:pic>
    <xdr:clientData/>
  </xdr:twoCellAnchor>
  <xdr:oneCellAnchor>
    <xdr:from>
      <xdr:col>0</xdr:col>
      <xdr:colOff>304800</xdr:colOff>
      <xdr:row>26</xdr:row>
      <xdr:rowOff>44450</xdr:rowOff>
    </xdr:from>
    <xdr:ext cx="835025" cy="292100"/>
    <xdr:pic>
      <xdr:nvPicPr>
        <xdr:cNvPr id="8" name="Image 7">
          <a:extLst>
            <a:ext uri="{FF2B5EF4-FFF2-40B4-BE49-F238E27FC236}">
              <a16:creationId xmlns:a16="http://schemas.microsoft.com/office/drawing/2014/main" id="{98A4924D-96CF-4E77-8E1B-6A6B52EC6C0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5187950"/>
          <a:ext cx="835025" cy="292100"/>
        </a:xfrm>
        <a:prstGeom prst="rect">
          <a:avLst/>
        </a:prstGeom>
        <a:noFill/>
        <a:ln>
          <a:noFill/>
        </a:ln>
      </xdr:spPr>
    </xdr:pic>
    <xdr:clientData/>
  </xdr:oneCellAnchor>
  <xdr:twoCellAnchor editAs="oneCell">
    <xdr:from>
      <xdr:col>12</xdr:col>
      <xdr:colOff>209550</xdr:colOff>
      <xdr:row>65</xdr:row>
      <xdr:rowOff>123825</xdr:rowOff>
    </xdr:from>
    <xdr:to>
      <xdr:col>14</xdr:col>
      <xdr:colOff>495513</xdr:colOff>
      <xdr:row>67</xdr:row>
      <xdr:rowOff>76247</xdr:rowOff>
    </xdr:to>
    <xdr:pic>
      <xdr:nvPicPr>
        <xdr:cNvPr id="2" name="Image 1">
          <a:extLst>
            <a:ext uri="{FF2B5EF4-FFF2-40B4-BE49-F238E27FC236}">
              <a16:creationId xmlns:a16="http://schemas.microsoft.com/office/drawing/2014/main" id="{EAAD108C-A1C5-899D-013C-2CF599D5F643}"/>
            </a:ext>
          </a:extLst>
        </xdr:cNvPr>
        <xdr:cNvPicPr>
          <a:picLocks noChangeAspect="1"/>
        </xdr:cNvPicPr>
      </xdr:nvPicPr>
      <xdr:blipFill>
        <a:blip xmlns:r="http://schemas.openxmlformats.org/officeDocument/2006/relationships" r:embed="rId5"/>
        <a:stretch>
          <a:fillRect/>
        </a:stretch>
      </xdr:blipFill>
      <xdr:spPr>
        <a:xfrm>
          <a:off x="7639050" y="12496800"/>
          <a:ext cx="1524213" cy="333422"/>
        </a:xfrm>
        <a:prstGeom prst="rect">
          <a:avLst/>
        </a:prstGeom>
      </xdr:spPr>
    </xdr:pic>
    <xdr:clientData/>
  </xdr:twoCellAnchor>
  <xdr:twoCellAnchor editAs="oneCell">
    <xdr:from>
      <xdr:col>2</xdr:col>
      <xdr:colOff>609601</xdr:colOff>
      <xdr:row>67</xdr:row>
      <xdr:rowOff>190499</xdr:rowOff>
    </xdr:from>
    <xdr:to>
      <xdr:col>12</xdr:col>
      <xdr:colOff>38101</xdr:colOff>
      <xdr:row>97</xdr:row>
      <xdr:rowOff>95249</xdr:rowOff>
    </xdr:to>
    <xdr:pic>
      <xdr:nvPicPr>
        <xdr:cNvPr id="3" name="Image 2">
          <a:extLst>
            <a:ext uri="{FF2B5EF4-FFF2-40B4-BE49-F238E27FC236}">
              <a16:creationId xmlns:a16="http://schemas.microsoft.com/office/drawing/2014/main" id="{541A9C3C-A9AF-2B87-FFB5-F5E329217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47851" y="12944474"/>
          <a:ext cx="5619750"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800100</xdr:colOff>
      <xdr:row>33</xdr:row>
      <xdr:rowOff>15875</xdr:rowOff>
    </xdr:from>
    <xdr:to>
      <xdr:col>11</xdr:col>
      <xdr:colOff>520700</xdr:colOff>
      <xdr:row>35</xdr:row>
      <xdr:rowOff>139700</xdr:rowOff>
    </xdr:to>
    <xdr:pic>
      <xdr:nvPicPr>
        <xdr:cNvPr id="6" name="Image 5">
          <a:extLst>
            <a:ext uri="{FF2B5EF4-FFF2-40B4-BE49-F238E27FC236}">
              <a16:creationId xmlns:a16="http://schemas.microsoft.com/office/drawing/2014/main" id="{E7E02381-B446-4E7B-BA0D-D5E907A023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497" b="85555"/>
        <a:stretch/>
      </xdr:blipFill>
      <xdr:spPr>
        <a:xfrm>
          <a:off x="7648575" y="6302375"/>
          <a:ext cx="1358900" cy="819150"/>
        </a:xfrm>
        <a:prstGeom prst="rect">
          <a:avLst/>
        </a:prstGeom>
      </xdr:spPr>
    </xdr:pic>
    <xdr:clientData/>
  </xdr:twoCellAnchor>
  <xdr:twoCellAnchor>
    <xdr:from>
      <xdr:col>2</xdr:col>
      <xdr:colOff>200025</xdr:colOff>
      <xdr:row>64</xdr:row>
      <xdr:rowOff>133350</xdr:rowOff>
    </xdr:from>
    <xdr:to>
      <xdr:col>2</xdr:col>
      <xdr:colOff>587375</xdr:colOff>
      <xdr:row>64</xdr:row>
      <xdr:rowOff>298450</xdr:rowOff>
    </xdr:to>
    <xdr:sp macro="" textlink="">
      <xdr:nvSpPr>
        <xdr:cNvPr id="7" name="Flèche : droite 6">
          <a:extLst>
            <a:ext uri="{FF2B5EF4-FFF2-40B4-BE49-F238E27FC236}">
              <a16:creationId xmlns:a16="http://schemas.microsoft.com/office/drawing/2014/main" id="{D38BD2DB-D046-434C-9B87-130EE137D414}"/>
            </a:ext>
          </a:extLst>
        </xdr:cNvPr>
        <xdr:cNvSpPr/>
      </xdr:nvSpPr>
      <xdr:spPr>
        <a:xfrm>
          <a:off x="1314450" y="1263015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0</xdr:col>
      <xdr:colOff>127000</xdr:colOff>
      <xdr:row>0</xdr:row>
      <xdr:rowOff>6350</xdr:rowOff>
    </xdr:from>
    <xdr:to>
      <xdr:col>11</xdr:col>
      <xdr:colOff>679450</xdr:colOff>
      <xdr:row>33</xdr:row>
      <xdr:rowOff>46360</xdr:rowOff>
    </xdr:to>
    <xdr:pic>
      <xdr:nvPicPr>
        <xdr:cNvPr id="3" name="Image 2">
          <a:extLst>
            <a:ext uri="{FF2B5EF4-FFF2-40B4-BE49-F238E27FC236}">
              <a16:creationId xmlns:a16="http://schemas.microsoft.com/office/drawing/2014/main" id="{99321792-65FB-8077-53DA-9F3AC28BE7A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005"/>
        <a:stretch/>
      </xdr:blipFill>
      <xdr:spPr>
        <a:xfrm>
          <a:off x="127000" y="6350"/>
          <a:ext cx="8737600" cy="6116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33</xdr:row>
      <xdr:rowOff>63502</xdr:rowOff>
    </xdr:from>
    <xdr:to>
      <xdr:col>11</xdr:col>
      <xdr:colOff>666750</xdr:colOff>
      <xdr:row>36</xdr:row>
      <xdr:rowOff>169628</xdr:rowOff>
    </xdr:to>
    <xdr:pic>
      <xdr:nvPicPr>
        <xdr:cNvPr id="14" name="Image 13">
          <a:extLst>
            <a:ext uri="{FF2B5EF4-FFF2-40B4-BE49-F238E27FC236}">
              <a16:creationId xmlns:a16="http://schemas.microsoft.com/office/drawing/2014/main" id="{53A11F8D-BBBF-432D-A4B2-27351B5742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43" t="1859" r="-238" b="87766"/>
        <a:stretch/>
      </xdr:blipFill>
      <xdr:spPr>
        <a:xfrm>
          <a:off x="9525" y="6350002"/>
          <a:ext cx="9115425" cy="673816"/>
        </a:xfrm>
        <a:prstGeom prst="rect">
          <a:avLst/>
        </a:prstGeom>
      </xdr:spPr>
    </xdr:pic>
    <xdr:clientData/>
  </xdr:twoCellAnchor>
  <xdr:twoCellAnchor editAs="oneCell">
    <xdr:from>
      <xdr:col>0</xdr:col>
      <xdr:colOff>28576</xdr:colOff>
      <xdr:row>46</xdr:row>
      <xdr:rowOff>0</xdr:rowOff>
    </xdr:from>
    <xdr:to>
      <xdr:col>11</xdr:col>
      <xdr:colOff>704850</xdr:colOff>
      <xdr:row>50</xdr:row>
      <xdr:rowOff>58402</xdr:rowOff>
    </xdr:to>
    <xdr:pic>
      <xdr:nvPicPr>
        <xdr:cNvPr id="16" name="Image 15">
          <a:extLst>
            <a:ext uri="{FF2B5EF4-FFF2-40B4-BE49-F238E27FC236}">
              <a16:creationId xmlns:a16="http://schemas.microsoft.com/office/drawing/2014/main" id="{51ED41A0-B385-4E7D-BDA8-F7CD009A2C5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13" t="759" r="-161" b="88335"/>
        <a:stretch/>
      </xdr:blipFill>
      <xdr:spPr>
        <a:xfrm>
          <a:off x="28576" y="12258675"/>
          <a:ext cx="9134474" cy="753727"/>
        </a:xfrm>
        <a:prstGeom prst="rect">
          <a:avLst/>
        </a:prstGeom>
      </xdr:spPr>
    </xdr:pic>
    <xdr:clientData/>
  </xdr:twoCellAnchor>
  <xdr:twoCellAnchor>
    <xdr:from>
      <xdr:col>1</xdr:col>
      <xdr:colOff>200025</xdr:colOff>
      <xdr:row>60</xdr:row>
      <xdr:rowOff>123825</xdr:rowOff>
    </xdr:from>
    <xdr:to>
      <xdr:col>1</xdr:col>
      <xdr:colOff>587375</xdr:colOff>
      <xdr:row>61</xdr:row>
      <xdr:rowOff>98425</xdr:rowOff>
    </xdr:to>
    <xdr:sp macro="" textlink="">
      <xdr:nvSpPr>
        <xdr:cNvPr id="11" name="Flèche : droite 10">
          <a:extLst>
            <a:ext uri="{FF2B5EF4-FFF2-40B4-BE49-F238E27FC236}">
              <a16:creationId xmlns:a16="http://schemas.microsoft.com/office/drawing/2014/main" id="{C25A4E72-6B4B-45C8-A9CC-5C68DCDD9692}"/>
            </a:ext>
          </a:extLst>
        </xdr:cNvPr>
        <xdr:cNvSpPr/>
      </xdr:nvSpPr>
      <xdr:spPr>
        <a:xfrm>
          <a:off x="962025" y="313182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0</xdr:col>
      <xdr:colOff>161924</xdr:colOff>
      <xdr:row>4</xdr:row>
      <xdr:rowOff>85724</xdr:rowOff>
    </xdr:from>
    <xdr:to>
      <xdr:col>11</xdr:col>
      <xdr:colOff>550758</xdr:colOff>
      <xdr:row>31</xdr:row>
      <xdr:rowOff>15240</xdr:rowOff>
    </xdr:to>
    <xdr:pic>
      <xdr:nvPicPr>
        <xdr:cNvPr id="4" name="Image 3">
          <a:extLst>
            <a:ext uri="{FF2B5EF4-FFF2-40B4-BE49-F238E27FC236}">
              <a16:creationId xmlns:a16="http://schemas.microsoft.com/office/drawing/2014/main" id="{B35A25CB-A129-3A1A-50DE-FA99CD670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396" b="6542"/>
        <a:stretch/>
      </xdr:blipFill>
      <xdr:spPr>
        <a:xfrm>
          <a:off x="161924" y="847724"/>
          <a:ext cx="8860369" cy="5076826"/>
        </a:xfrm>
        <a:prstGeom prst="rect">
          <a:avLst/>
        </a:prstGeom>
      </xdr:spPr>
    </xdr:pic>
    <xdr:clientData/>
  </xdr:twoCellAnchor>
  <xdr:twoCellAnchor editAs="oneCell">
    <xdr:from>
      <xdr:col>0</xdr:col>
      <xdr:colOff>0</xdr:colOff>
      <xdr:row>0</xdr:row>
      <xdr:rowOff>0</xdr:rowOff>
    </xdr:from>
    <xdr:to>
      <xdr:col>11</xdr:col>
      <xdr:colOff>704497</xdr:colOff>
      <xdr:row>3</xdr:row>
      <xdr:rowOff>91440</xdr:rowOff>
    </xdr:to>
    <xdr:pic>
      <xdr:nvPicPr>
        <xdr:cNvPr id="6" name="Image 5">
          <a:extLst>
            <a:ext uri="{FF2B5EF4-FFF2-40B4-BE49-F238E27FC236}">
              <a16:creationId xmlns:a16="http://schemas.microsoft.com/office/drawing/2014/main" id="{1AD8A96B-E4CE-4B86-8530-C89EA856421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1" t="1760" r="-56" b="88463"/>
        <a:stretch/>
      </xdr:blipFill>
      <xdr:spPr>
        <a:xfrm>
          <a:off x="0" y="0"/>
          <a:ext cx="9168412" cy="666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25400</xdr:colOff>
      <xdr:row>33</xdr:row>
      <xdr:rowOff>0</xdr:rowOff>
    </xdr:from>
    <xdr:to>
      <xdr:col>11</xdr:col>
      <xdr:colOff>712863</xdr:colOff>
      <xdr:row>36</xdr:row>
      <xdr:rowOff>155576</xdr:rowOff>
    </xdr:to>
    <xdr:pic>
      <xdr:nvPicPr>
        <xdr:cNvPr id="5" name="Image 4">
          <a:extLst>
            <a:ext uri="{FF2B5EF4-FFF2-40B4-BE49-F238E27FC236}">
              <a16:creationId xmlns:a16="http://schemas.microsoft.com/office/drawing/2014/main" id="{FD6EFCD3-D608-4215-80AF-D688E49BEE1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097" t="2344" r="106" b="87148"/>
        <a:stretch/>
      </xdr:blipFill>
      <xdr:spPr>
        <a:xfrm>
          <a:off x="7772400" y="6076950"/>
          <a:ext cx="1471688" cy="708026"/>
        </a:xfrm>
        <a:prstGeom prst="rect">
          <a:avLst/>
        </a:prstGeom>
      </xdr:spPr>
    </xdr:pic>
    <xdr:clientData/>
  </xdr:twoCellAnchor>
  <xdr:twoCellAnchor editAs="oneCell">
    <xdr:from>
      <xdr:col>0</xdr:col>
      <xdr:colOff>69851</xdr:colOff>
      <xdr:row>33</xdr:row>
      <xdr:rowOff>9526</xdr:rowOff>
    </xdr:from>
    <xdr:to>
      <xdr:col>3</xdr:col>
      <xdr:colOff>533401</xdr:colOff>
      <xdr:row>36</xdr:row>
      <xdr:rowOff>167640</xdr:rowOff>
    </xdr:to>
    <xdr:pic>
      <xdr:nvPicPr>
        <xdr:cNvPr id="9" name="Image 8">
          <a:extLst>
            <a:ext uri="{FF2B5EF4-FFF2-40B4-BE49-F238E27FC236}">
              <a16:creationId xmlns:a16="http://schemas.microsoft.com/office/drawing/2014/main" id="{034B671B-0F60-48D4-8DCB-7F72BD73B97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22" t="1796" r="68336" b="87633"/>
        <a:stretch/>
      </xdr:blipFill>
      <xdr:spPr>
        <a:xfrm>
          <a:off x="69851" y="6086476"/>
          <a:ext cx="2787650" cy="704849"/>
        </a:xfrm>
        <a:prstGeom prst="rect">
          <a:avLst/>
        </a:prstGeom>
      </xdr:spPr>
    </xdr:pic>
    <xdr:clientData/>
  </xdr:twoCellAnchor>
  <xdr:twoCellAnchor>
    <xdr:from>
      <xdr:col>1</xdr:col>
      <xdr:colOff>228600</xdr:colOff>
      <xdr:row>56</xdr:row>
      <xdr:rowOff>123825</xdr:rowOff>
    </xdr:from>
    <xdr:to>
      <xdr:col>1</xdr:col>
      <xdr:colOff>615950</xdr:colOff>
      <xdr:row>57</xdr:row>
      <xdr:rowOff>98425</xdr:rowOff>
    </xdr:to>
    <xdr:sp macro="" textlink="">
      <xdr:nvSpPr>
        <xdr:cNvPr id="11" name="Flèche : droite 10">
          <a:extLst>
            <a:ext uri="{FF2B5EF4-FFF2-40B4-BE49-F238E27FC236}">
              <a16:creationId xmlns:a16="http://schemas.microsoft.com/office/drawing/2014/main" id="{2269E756-73BB-4909-A5D9-589DF19A4B92}"/>
            </a:ext>
          </a:extLst>
        </xdr:cNvPr>
        <xdr:cNvSpPr/>
      </xdr:nvSpPr>
      <xdr:spPr>
        <a:xfrm>
          <a:off x="1000125" y="31080075"/>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0</xdr:col>
      <xdr:colOff>0</xdr:colOff>
      <xdr:row>0</xdr:row>
      <xdr:rowOff>0</xdr:rowOff>
    </xdr:from>
    <xdr:to>
      <xdr:col>11</xdr:col>
      <xdr:colOff>666391</xdr:colOff>
      <xdr:row>4</xdr:row>
      <xdr:rowOff>22859</xdr:rowOff>
    </xdr:to>
    <xdr:pic>
      <xdr:nvPicPr>
        <xdr:cNvPr id="4" name="Image 3">
          <a:extLst>
            <a:ext uri="{FF2B5EF4-FFF2-40B4-BE49-F238E27FC236}">
              <a16:creationId xmlns:a16="http://schemas.microsoft.com/office/drawing/2014/main" id="{EA7BC984-AD80-BC34-EC88-CD78F898A60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87929"/>
        <a:stretch/>
      </xdr:blipFill>
      <xdr:spPr>
        <a:xfrm>
          <a:off x="0" y="0"/>
          <a:ext cx="9160786" cy="790574"/>
        </a:xfrm>
        <a:prstGeom prst="rect">
          <a:avLst/>
        </a:prstGeom>
      </xdr:spPr>
    </xdr:pic>
    <xdr:clientData/>
  </xdr:twoCellAnchor>
  <xdr:twoCellAnchor editAs="oneCell">
    <xdr:from>
      <xdr:col>0</xdr:col>
      <xdr:colOff>238125</xdr:colOff>
      <xdr:row>4</xdr:row>
      <xdr:rowOff>28575</xdr:rowOff>
    </xdr:from>
    <xdr:to>
      <xdr:col>11</xdr:col>
      <xdr:colOff>592454</xdr:colOff>
      <xdr:row>32</xdr:row>
      <xdr:rowOff>170523</xdr:rowOff>
    </xdr:to>
    <xdr:pic>
      <xdr:nvPicPr>
        <xdr:cNvPr id="7" name="Image 6">
          <a:extLst>
            <a:ext uri="{FF2B5EF4-FFF2-40B4-BE49-F238E27FC236}">
              <a16:creationId xmlns:a16="http://schemas.microsoft.com/office/drawing/2014/main" id="{72B7A8D8-D41C-48C7-8410-80D80E83818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976"/>
        <a:stretch/>
      </xdr:blipFill>
      <xdr:spPr>
        <a:xfrm>
          <a:off x="238125" y="790575"/>
          <a:ext cx="8829674" cy="5493728"/>
        </a:xfrm>
        <a:prstGeom prst="rect">
          <a:avLst/>
        </a:prstGeom>
      </xdr:spPr>
    </xdr:pic>
    <xdr:clientData/>
  </xdr:twoCellAnchor>
  <xdr:twoCellAnchor editAs="oneCell">
    <xdr:from>
      <xdr:col>0</xdr:col>
      <xdr:colOff>0</xdr:colOff>
      <xdr:row>43</xdr:row>
      <xdr:rowOff>0</xdr:rowOff>
    </xdr:from>
    <xdr:to>
      <xdr:col>3</xdr:col>
      <xdr:colOff>473075</xdr:colOff>
      <xdr:row>46</xdr:row>
      <xdr:rowOff>132714</xdr:rowOff>
    </xdr:to>
    <xdr:pic>
      <xdr:nvPicPr>
        <xdr:cNvPr id="13" name="Image 12">
          <a:extLst>
            <a:ext uri="{FF2B5EF4-FFF2-40B4-BE49-F238E27FC236}">
              <a16:creationId xmlns:a16="http://schemas.microsoft.com/office/drawing/2014/main" id="{EE33B4E7-67E2-4E19-BEE3-A2820AF780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22" t="1796" r="68336" b="87633"/>
        <a:stretch/>
      </xdr:blipFill>
      <xdr:spPr>
        <a:xfrm>
          <a:off x="0" y="13620750"/>
          <a:ext cx="2787650" cy="704849"/>
        </a:xfrm>
        <a:prstGeom prst="rect">
          <a:avLst/>
        </a:prstGeom>
      </xdr:spPr>
    </xdr:pic>
    <xdr:clientData/>
  </xdr:twoCellAnchor>
  <xdr:twoCellAnchor editAs="oneCell">
    <xdr:from>
      <xdr:col>9</xdr:col>
      <xdr:colOff>730250</xdr:colOff>
      <xdr:row>43</xdr:row>
      <xdr:rowOff>44450</xdr:rowOff>
    </xdr:from>
    <xdr:to>
      <xdr:col>11</xdr:col>
      <xdr:colOff>667778</xdr:colOff>
      <xdr:row>45</xdr:row>
      <xdr:rowOff>129540</xdr:rowOff>
    </xdr:to>
    <xdr:pic>
      <xdr:nvPicPr>
        <xdr:cNvPr id="14" name="Image 13">
          <a:extLst>
            <a:ext uri="{FF2B5EF4-FFF2-40B4-BE49-F238E27FC236}">
              <a16:creationId xmlns:a16="http://schemas.microsoft.com/office/drawing/2014/main" id="{5878F87A-EB8A-4B4F-879E-BDAB963829C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097" t="2344" r="106" b="90776"/>
        <a:stretch/>
      </xdr:blipFill>
      <xdr:spPr>
        <a:xfrm>
          <a:off x="7702550" y="13665200"/>
          <a:ext cx="1471688" cy="463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190499</xdr:rowOff>
    </xdr:from>
    <xdr:to>
      <xdr:col>11</xdr:col>
      <xdr:colOff>457200</xdr:colOff>
      <xdr:row>37</xdr:row>
      <xdr:rowOff>104775</xdr:rowOff>
    </xdr:to>
    <xdr:pic>
      <xdr:nvPicPr>
        <xdr:cNvPr id="9" name="Image 8">
          <a:extLst>
            <a:ext uri="{FF2B5EF4-FFF2-40B4-BE49-F238E27FC236}">
              <a16:creationId xmlns:a16="http://schemas.microsoft.com/office/drawing/2014/main" id="{989B3B82-065B-3F77-DA0F-B425C6461E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6472"/>
        <a:stretch/>
      </xdr:blipFill>
      <xdr:spPr>
        <a:xfrm>
          <a:off x="0" y="6286499"/>
          <a:ext cx="8953500" cy="866776"/>
        </a:xfrm>
        <a:prstGeom prst="rect">
          <a:avLst/>
        </a:prstGeom>
      </xdr:spPr>
    </xdr:pic>
    <xdr:clientData/>
  </xdr:twoCellAnchor>
  <xdr:twoCellAnchor editAs="oneCell">
    <xdr:from>
      <xdr:col>0</xdr:col>
      <xdr:colOff>0</xdr:colOff>
      <xdr:row>66</xdr:row>
      <xdr:rowOff>19050</xdr:rowOff>
    </xdr:from>
    <xdr:to>
      <xdr:col>11</xdr:col>
      <xdr:colOff>618102</xdr:colOff>
      <xdr:row>70</xdr:row>
      <xdr:rowOff>104775</xdr:rowOff>
    </xdr:to>
    <xdr:pic>
      <xdr:nvPicPr>
        <xdr:cNvPr id="7" name="Image 6">
          <a:extLst>
            <a:ext uri="{FF2B5EF4-FFF2-40B4-BE49-F238E27FC236}">
              <a16:creationId xmlns:a16="http://schemas.microsoft.com/office/drawing/2014/main" id="{3880883A-6728-452A-B500-5BFFFAB973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5" t="-231" r="-735" b="87520"/>
        <a:stretch/>
      </xdr:blipFill>
      <xdr:spPr>
        <a:xfrm>
          <a:off x="0" y="12592050"/>
          <a:ext cx="9114402" cy="847725"/>
        </a:xfrm>
        <a:prstGeom prst="rect">
          <a:avLst/>
        </a:prstGeom>
      </xdr:spPr>
    </xdr:pic>
    <xdr:clientData/>
  </xdr:twoCellAnchor>
  <xdr:twoCellAnchor>
    <xdr:from>
      <xdr:col>1</xdr:col>
      <xdr:colOff>209550</xdr:colOff>
      <xdr:row>99</xdr:row>
      <xdr:rowOff>114300</xdr:rowOff>
    </xdr:from>
    <xdr:to>
      <xdr:col>1</xdr:col>
      <xdr:colOff>596900</xdr:colOff>
      <xdr:row>100</xdr:row>
      <xdr:rowOff>88900</xdr:rowOff>
    </xdr:to>
    <xdr:sp macro="" textlink="">
      <xdr:nvSpPr>
        <xdr:cNvPr id="5" name="Flèche : droite 4">
          <a:extLst>
            <a:ext uri="{FF2B5EF4-FFF2-40B4-BE49-F238E27FC236}">
              <a16:creationId xmlns:a16="http://schemas.microsoft.com/office/drawing/2014/main" id="{05BA28EC-A6BB-41EF-A494-C5ED4C9A3FAB}"/>
            </a:ext>
          </a:extLst>
        </xdr:cNvPr>
        <xdr:cNvSpPr/>
      </xdr:nvSpPr>
      <xdr:spPr>
        <a:xfrm>
          <a:off x="981075" y="189738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0</xdr:col>
      <xdr:colOff>66675</xdr:colOff>
      <xdr:row>0</xdr:row>
      <xdr:rowOff>28575</xdr:rowOff>
    </xdr:from>
    <xdr:to>
      <xdr:col>11</xdr:col>
      <xdr:colOff>666750</xdr:colOff>
      <xdr:row>29</xdr:row>
      <xdr:rowOff>157246</xdr:rowOff>
    </xdr:to>
    <xdr:pic>
      <xdr:nvPicPr>
        <xdr:cNvPr id="6" name="Image 5">
          <a:extLst>
            <a:ext uri="{FF2B5EF4-FFF2-40B4-BE49-F238E27FC236}">
              <a16:creationId xmlns:a16="http://schemas.microsoft.com/office/drawing/2014/main" id="{BCBDFB68-5FDF-D186-D95D-F03942B6235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3133"/>
        <a:stretch/>
      </xdr:blipFill>
      <xdr:spPr>
        <a:xfrm>
          <a:off x="66675" y="28575"/>
          <a:ext cx="9096375" cy="5653171"/>
        </a:xfrm>
        <a:prstGeom prst="rect">
          <a:avLst/>
        </a:prstGeom>
      </xdr:spPr>
    </xdr:pic>
    <xdr:clientData/>
  </xdr:twoCellAnchor>
  <xdr:twoCellAnchor editAs="oneCell">
    <xdr:from>
      <xdr:col>0</xdr:col>
      <xdr:colOff>66675</xdr:colOff>
      <xdr:row>39</xdr:row>
      <xdr:rowOff>123824</xdr:rowOff>
    </xdr:from>
    <xdr:to>
      <xdr:col>11</xdr:col>
      <xdr:colOff>671210</xdr:colOff>
      <xdr:row>59</xdr:row>
      <xdr:rowOff>57150</xdr:rowOff>
    </xdr:to>
    <xdr:pic>
      <xdr:nvPicPr>
        <xdr:cNvPr id="8" name="Image 7">
          <a:extLst>
            <a:ext uri="{FF2B5EF4-FFF2-40B4-BE49-F238E27FC236}">
              <a16:creationId xmlns:a16="http://schemas.microsoft.com/office/drawing/2014/main" id="{66ACD902-317F-49B4-B885-A8A970BF1CD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64" t="13974" r="1170" b="29832"/>
        <a:stretch/>
      </xdr:blipFill>
      <xdr:spPr>
        <a:xfrm>
          <a:off x="66675" y="7553324"/>
          <a:ext cx="9100835" cy="3743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11</xdr:col>
      <xdr:colOff>623888</xdr:colOff>
      <xdr:row>4</xdr:row>
      <xdr:rowOff>38099</xdr:rowOff>
    </xdr:to>
    <xdr:pic>
      <xdr:nvPicPr>
        <xdr:cNvPr id="6" name="Image 5">
          <a:extLst>
            <a:ext uri="{FF2B5EF4-FFF2-40B4-BE49-F238E27FC236}">
              <a16:creationId xmlns:a16="http://schemas.microsoft.com/office/drawing/2014/main" id="{70BDAA2B-78CE-7118-8AB1-EAC25906DD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7850"/>
        <a:stretch/>
      </xdr:blipFill>
      <xdr:spPr>
        <a:xfrm>
          <a:off x="19050" y="9524"/>
          <a:ext cx="9091613" cy="790575"/>
        </a:xfrm>
        <a:prstGeom prst="rect">
          <a:avLst/>
        </a:prstGeom>
      </xdr:spPr>
    </xdr:pic>
    <xdr:clientData/>
  </xdr:twoCellAnchor>
  <xdr:twoCellAnchor editAs="oneCell">
    <xdr:from>
      <xdr:col>0</xdr:col>
      <xdr:colOff>0</xdr:colOff>
      <xdr:row>31</xdr:row>
      <xdr:rowOff>28575</xdr:rowOff>
    </xdr:from>
    <xdr:to>
      <xdr:col>11</xdr:col>
      <xdr:colOff>676275</xdr:colOff>
      <xdr:row>35</xdr:row>
      <xdr:rowOff>39254</xdr:rowOff>
    </xdr:to>
    <xdr:pic>
      <xdr:nvPicPr>
        <xdr:cNvPr id="5" name="Image 4">
          <a:extLst>
            <a:ext uri="{FF2B5EF4-FFF2-40B4-BE49-F238E27FC236}">
              <a16:creationId xmlns:a16="http://schemas.microsoft.com/office/drawing/2014/main" id="{489B0F06-C844-4B5D-A4DB-F2B8976E094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28" b="87173"/>
        <a:stretch/>
      </xdr:blipFill>
      <xdr:spPr>
        <a:xfrm>
          <a:off x="0" y="5934075"/>
          <a:ext cx="9163050" cy="772679"/>
        </a:xfrm>
        <a:prstGeom prst="rect">
          <a:avLst/>
        </a:prstGeom>
      </xdr:spPr>
    </xdr:pic>
    <xdr:clientData/>
  </xdr:twoCellAnchor>
  <xdr:twoCellAnchor>
    <xdr:from>
      <xdr:col>2</xdr:col>
      <xdr:colOff>152400</xdr:colOff>
      <xdr:row>64</xdr:row>
      <xdr:rowOff>0</xdr:rowOff>
    </xdr:from>
    <xdr:to>
      <xdr:col>2</xdr:col>
      <xdr:colOff>539750</xdr:colOff>
      <xdr:row>64</xdr:row>
      <xdr:rowOff>165100</xdr:rowOff>
    </xdr:to>
    <xdr:sp macro="" textlink="">
      <xdr:nvSpPr>
        <xdr:cNvPr id="4" name="Flèche : droite 3">
          <a:extLst>
            <a:ext uri="{FF2B5EF4-FFF2-40B4-BE49-F238E27FC236}">
              <a16:creationId xmlns:a16="http://schemas.microsoft.com/office/drawing/2014/main" id="{42D22796-EF32-475C-B7A7-6867AB2C9035}"/>
            </a:ext>
          </a:extLst>
        </xdr:cNvPr>
        <xdr:cNvSpPr/>
      </xdr:nvSpPr>
      <xdr:spPr>
        <a:xfrm>
          <a:off x="1695450" y="127635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0</xdr:col>
      <xdr:colOff>273621</xdr:colOff>
      <xdr:row>4</xdr:row>
      <xdr:rowOff>57149</xdr:rowOff>
    </xdr:from>
    <xdr:to>
      <xdr:col>12</xdr:col>
      <xdr:colOff>0</xdr:colOff>
      <xdr:row>29</xdr:row>
      <xdr:rowOff>171450</xdr:rowOff>
    </xdr:to>
    <xdr:pic>
      <xdr:nvPicPr>
        <xdr:cNvPr id="7" name="Image 6">
          <a:extLst>
            <a:ext uri="{FF2B5EF4-FFF2-40B4-BE49-F238E27FC236}">
              <a16:creationId xmlns:a16="http://schemas.microsoft.com/office/drawing/2014/main" id="{0D7EE891-87BD-4315-BC4C-273837FB35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552" b="10118"/>
        <a:stretch/>
      </xdr:blipFill>
      <xdr:spPr>
        <a:xfrm>
          <a:off x="273621" y="819149"/>
          <a:ext cx="8927529" cy="48768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204611</xdr:colOff>
      <xdr:row>127</xdr:row>
      <xdr:rowOff>70553</xdr:rowOff>
    </xdr:from>
    <xdr:to>
      <xdr:col>11</xdr:col>
      <xdr:colOff>626816</xdr:colOff>
      <xdr:row>129</xdr:row>
      <xdr:rowOff>21163</xdr:rowOff>
    </xdr:to>
    <xdr:pic>
      <xdr:nvPicPr>
        <xdr:cNvPr id="10" name="Image 9">
          <a:extLst>
            <a:ext uri="{FF2B5EF4-FFF2-40B4-BE49-F238E27FC236}">
              <a16:creationId xmlns:a16="http://schemas.microsoft.com/office/drawing/2014/main" id="{8FFA11BE-1742-4DB8-920D-F5AF6D7CD774}"/>
            </a:ext>
          </a:extLst>
        </xdr:cNvPr>
        <xdr:cNvPicPr>
          <a:picLocks noChangeAspect="1"/>
        </xdr:cNvPicPr>
      </xdr:nvPicPr>
      <xdr:blipFill rotWithShape="1">
        <a:blip xmlns:r="http://schemas.openxmlformats.org/officeDocument/2006/relationships" r:embed="rId1"/>
        <a:srcRect l="39329" t="16414" r="30191" b="17933"/>
        <a:stretch/>
      </xdr:blipFill>
      <xdr:spPr>
        <a:xfrm>
          <a:off x="8819444" y="32695442"/>
          <a:ext cx="437445" cy="366889"/>
        </a:xfrm>
        <a:prstGeom prst="rect">
          <a:avLst/>
        </a:prstGeom>
      </xdr:spPr>
    </xdr:pic>
    <xdr:clientData/>
  </xdr:twoCellAnchor>
  <xdr:twoCellAnchor editAs="oneCell">
    <xdr:from>
      <xdr:col>11</xdr:col>
      <xdr:colOff>155222</xdr:colOff>
      <xdr:row>98</xdr:row>
      <xdr:rowOff>70558</xdr:rowOff>
    </xdr:from>
    <xdr:to>
      <xdr:col>11</xdr:col>
      <xdr:colOff>649111</xdr:colOff>
      <xdr:row>100</xdr:row>
      <xdr:rowOff>19124</xdr:rowOff>
    </xdr:to>
    <xdr:pic>
      <xdr:nvPicPr>
        <xdr:cNvPr id="11" name="Image 10">
          <a:extLst>
            <a:ext uri="{FF2B5EF4-FFF2-40B4-BE49-F238E27FC236}">
              <a16:creationId xmlns:a16="http://schemas.microsoft.com/office/drawing/2014/main" id="{47F363AF-9F69-427F-9B31-21A8E102E9BF}"/>
            </a:ext>
          </a:extLst>
        </xdr:cNvPr>
        <xdr:cNvPicPr>
          <a:picLocks noChangeAspect="1"/>
        </xdr:cNvPicPr>
      </xdr:nvPicPr>
      <xdr:blipFill rotWithShape="1">
        <a:blip xmlns:r="http://schemas.openxmlformats.org/officeDocument/2006/relationships" r:embed="rId2"/>
        <a:srcRect l="35037" t="3923" r="32692" b="17650"/>
        <a:stretch/>
      </xdr:blipFill>
      <xdr:spPr>
        <a:xfrm>
          <a:off x="8770055" y="26578280"/>
          <a:ext cx="493889" cy="423334"/>
        </a:xfrm>
        <a:prstGeom prst="rect">
          <a:avLst/>
        </a:prstGeom>
      </xdr:spPr>
    </xdr:pic>
    <xdr:clientData/>
  </xdr:twoCellAnchor>
  <xdr:twoCellAnchor editAs="oneCell">
    <xdr:from>
      <xdr:col>11</xdr:col>
      <xdr:colOff>155222</xdr:colOff>
      <xdr:row>71</xdr:row>
      <xdr:rowOff>58561</xdr:rowOff>
    </xdr:from>
    <xdr:to>
      <xdr:col>11</xdr:col>
      <xdr:colOff>670277</xdr:colOff>
      <xdr:row>73</xdr:row>
      <xdr:rowOff>16651</xdr:rowOff>
    </xdr:to>
    <xdr:pic>
      <xdr:nvPicPr>
        <xdr:cNvPr id="12" name="Image 11">
          <a:extLst>
            <a:ext uri="{FF2B5EF4-FFF2-40B4-BE49-F238E27FC236}">
              <a16:creationId xmlns:a16="http://schemas.microsoft.com/office/drawing/2014/main" id="{28E1D5DD-BB35-40FF-B5C0-813DBFCE3412}"/>
            </a:ext>
          </a:extLst>
        </xdr:cNvPr>
        <xdr:cNvPicPr>
          <a:picLocks noChangeAspect="1"/>
        </xdr:cNvPicPr>
      </xdr:nvPicPr>
      <xdr:blipFill rotWithShape="1">
        <a:blip xmlns:r="http://schemas.openxmlformats.org/officeDocument/2006/relationships" r:embed="rId3"/>
        <a:srcRect l="35536" t="1" r="31627" b="5286"/>
        <a:stretch/>
      </xdr:blipFill>
      <xdr:spPr>
        <a:xfrm>
          <a:off x="8537222" y="16965436"/>
          <a:ext cx="515055" cy="381000"/>
        </a:xfrm>
        <a:prstGeom prst="rect">
          <a:avLst/>
        </a:prstGeom>
      </xdr:spPr>
    </xdr:pic>
    <xdr:clientData/>
  </xdr:twoCellAnchor>
  <xdr:twoCellAnchor editAs="oneCell">
    <xdr:from>
      <xdr:col>11</xdr:col>
      <xdr:colOff>204618</xdr:colOff>
      <xdr:row>0</xdr:row>
      <xdr:rowOff>0</xdr:rowOff>
    </xdr:from>
    <xdr:to>
      <xdr:col>11</xdr:col>
      <xdr:colOff>630090</xdr:colOff>
      <xdr:row>1</xdr:row>
      <xdr:rowOff>206891</xdr:rowOff>
    </xdr:to>
    <xdr:pic>
      <xdr:nvPicPr>
        <xdr:cNvPr id="14" name="Image 13">
          <a:extLst>
            <a:ext uri="{FF2B5EF4-FFF2-40B4-BE49-F238E27FC236}">
              <a16:creationId xmlns:a16="http://schemas.microsoft.com/office/drawing/2014/main" id="{C7DE12CA-F23B-4E09-AB4B-FB19FA52CB06}"/>
            </a:ext>
          </a:extLst>
        </xdr:cNvPr>
        <xdr:cNvPicPr>
          <a:picLocks noChangeAspect="1"/>
        </xdr:cNvPicPr>
      </xdr:nvPicPr>
      <xdr:blipFill>
        <a:blip xmlns:r="http://schemas.openxmlformats.org/officeDocument/2006/relationships" r:embed="rId4"/>
        <a:stretch>
          <a:fillRect/>
        </a:stretch>
      </xdr:blipFill>
      <xdr:spPr>
        <a:xfrm>
          <a:off x="8586618" y="0"/>
          <a:ext cx="425472" cy="405011"/>
        </a:xfrm>
        <a:prstGeom prst="rect">
          <a:avLst/>
        </a:prstGeom>
      </xdr:spPr>
    </xdr:pic>
    <xdr:clientData/>
  </xdr:twoCellAnchor>
  <xdr:twoCellAnchor editAs="oneCell">
    <xdr:from>
      <xdr:col>11</xdr:col>
      <xdr:colOff>141110</xdr:colOff>
      <xdr:row>32</xdr:row>
      <xdr:rowOff>0</xdr:rowOff>
    </xdr:from>
    <xdr:to>
      <xdr:col>11</xdr:col>
      <xdr:colOff>627546</xdr:colOff>
      <xdr:row>33</xdr:row>
      <xdr:rowOff>211688</xdr:rowOff>
    </xdr:to>
    <xdr:pic>
      <xdr:nvPicPr>
        <xdr:cNvPr id="15" name="Image 14">
          <a:extLst>
            <a:ext uri="{FF2B5EF4-FFF2-40B4-BE49-F238E27FC236}">
              <a16:creationId xmlns:a16="http://schemas.microsoft.com/office/drawing/2014/main" id="{FAD3C8C1-84F1-4071-B3B5-268CB4397C65}"/>
            </a:ext>
          </a:extLst>
        </xdr:cNvPr>
        <xdr:cNvPicPr>
          <a:picLocks noChangeAspect="1"/>
        </xdr:cNvPicPr>
      </xdr:nvPicPr>
      <xdr:blipFill>
        <a:blip xmlns:r="http://schemas.openxmlformats.org/officeDocument/2006/relationships" r:embed="rId5"/>
        <a:stretch>
          <a:fillRect/>
        </a:stretch>
      </xdr:blipFill>
      <xdr:spPr>
        <a:xfrm>
          <a:off x="8755943" y="6321778"/>
          <a:ext cx="501676" cy="406421"/>
        </a:xfrm>
        <a:prstGeom prst="rect">
          <a:avLst/>
        </a:prstGeom>
      </xdr:spPr>
    </xdr:pic>
    <xdr:clientData/>
  </xdr:twoCellAnchor>
  <xdr:twoCellAnchor editAs="oneCell">
    <xdr:from>
      <xdr:col>11</xdr:col>
      <xdr:colOff>141120</xdr:colOff>
      <xdr:row>32</xdr:row>
      <xdr:rowOff>0</xdr:rowOff>
    </xdr:from>
    <xdr:to>
      <xdr:col>11</xdr:col>
      <xdr:colOff>627556</xdr:colOff>
      <xdr:row>33</xdr:row>
      <xdr:rowOff>211688</xdr:rowOff>
    </xdr:to>
    <xdr:pic>
      <xdr:nvPicPr>
        <xdr:cNvPr id="16" name="Image 15">
          <a:extLst>
            <a:ext uri="{FF2B5EF4-FFF2-40B4-BE49-F238E27FC236}">
              <a16:creationId xmlns:a16="http://schemas.microsoft.com/office/drawing/2014/main" id="{9A8C709B-F6F1-4669-AEEB-D9B8F9E5A338}"/>
            </a:ext>
          </a:extLst>
        </xdr:cNvPr>
        <xdr:cNvPicPr>
          <a:picLocks noChangeAspect="1"/>
        </xdr:cNvPicPr>
      </xdr:nvPicPr>
      <xdr:blipFill>
        <a:blip xmlns:r="http://schemas.openxmlformats.org/officeDocument/2006/relationships" r:embed="rId5"/>
        <a:stretch>
          <a:fillRect/>
        </a:stretch>
      </xdr:blipFill>
      <xdr:spPr>
        <a:xfrm>
          <a:off x="8755953" y="6321778"/>
          <a:ext cx="501676" cy="406421"/>
        </a:xfrm>
        <a:prstGeom prst="rect">
          <a:avLst/>
        </a:prstGeom>
      </xdr:spPr>
    </xdr:pic>
    <xdr:clientData/>
  </xdr:twoCellAnchor>
  <xdr:twoCellAnchor editAs="oneCell">
    <xdr:from>
      <xdr:col>11</xdr:col>
      <xdr:colOff>134059</xdr:colOff>
      <xdr:row>55</xdr:row>
      <xdr:rowOff>0</xdr:rowOff>
    </xdr:from>
    <xdr:to>
      <xdr:col>11</xdr:col>
      <xdr:colOff>628115</xdr:colOff>
      <xdr:row>56</xdr:row>
      <xdr:rowOff>173587</xdr:rowOff>
    </xdr:to>
    <xdr:pic>
      <xdr:nvPicPr>
        <xdr:cNvPr id="17" name="Image 16">
          <a:extLst>
            <a:ext uri="{FF2B5EF4-FFF2-40B4-BE49-F238E27FC236}">
              <a16:creationId xmlns:a16="http://schemas.microsoft.com/office/drawing/2014/main" id="{410FC1DA-CDD9-42BA-9BE3-978C490F42C9}"/>
            </a:ext>
          </a:extLst>
        </xdr:cNvPr>
        <xdr:cNvPicPr>
          <a:picLocks noChangeAspect="1"/>
        </xdr:cNvPicPr>
      </xdr:nvPicPr>
      <xdr:blipFill>
        <a:blip xmlns:r="http://schemas.openxmlformats.org/officeDocument/2006/relationships" r:embed="rId5"/>
        <a:stretch>
          <a:fillRect/>
        </a:stretch>
      </xdr:blipFill>
      <xdr:spPr>
        <a:xfrm>
          <a:off x="8748892" y="12438944"/>
          <a:ext cx="501676" cy="406421"/>
        </a:xfrm>
        <a:prstGeom prst="rect">
          <a:avLst/>
        </a:prstGeom>
      </xdr:spPr>
    </xdr:pic>
    <xdr:clientData/>
  </xdr:twoCellAnchor>
  <xdr:oneCellAnchor>
    <xdr:from>
      <xdr:col>11</xdr:col>
      <xdr:colOff>155222</xdr:colOff>
      <xdr:row>84</xdr:row>
      <xdr:rowOff>58561</xdr:rowOff>
    </xdr:from>
    <xdr:ext cx="515055" cy="381000"/>
    <xdr:pic>
      <xdr:nvPicPr>
        <xdr:cNvPr id="20" name="Image 19">
          <a:extLst>
            <a:ext uri="{FF2B5EF4-FFF2-40B4-BE49-F238E27FC236}">
              <a16:creationId xmlns:a16="http://schemas.microsoft.com/office/drawing/2014/main" id="{6671567D-EB81-4051-A09A-691CD19EC67B}"/>
            </a:ext>
          </a:extLst>
        </xdr:cNvPr>
        <xdr:cNvPicPr>
          <a:picLocks noChangeAspect="1"/>
        </xdr:cNvPicPr>
      </xdr:nvPicPr>
      <xdr:blipFill rotWithShape="1">
        <a:blip xmlns:r="http://schemas.openxmlformats.org/officeDocument/2006/relationships" r:embed="rId3"/>
        <a:srcRect l="35536" t="1" r="31627" b="5286"/>
        <a:stretch/>
      </xdr:blipFill>
      <xdr:spPr>
        <a:xfrm>
          <a:off x="8537222" y="18832336"/>
          <a:ext cx="515055" cy="381000"/>
        </a:xfrm>
        <a:prstGeom prst="rect">
          <a:avLst/>
        </a:prstGeom>
      </xdr:spPr>
    </xdr:pic>
    <xdr:clientData/>
  </xdr:oneCellAnchor>
  <xdr:twoCellAnchor editAs="oneCell">
    <xdr:from>
      <xdr:col>0</xdr:col>
      <xdr:colOff>0</xdr:colOff>
      <xdr:row>0</xdr:row>
      <xdr:rowOff>1</xdr:rowOff>
    </xdr:from>
    <xdr:to>
      <xdr:col>5</xdr:col>
      <xdr:colOff>94755</xdr:colOff>
      <xdr:row>4</xdr:row>
      <xdr:rowOff>94615</xdr:rowOff>
    </xdr:to>
    <xdr:pic>
      <xdr:nvPicPr>
        <xdr:cNvPr id="13" name="Image 12">
          <a:extLst>
            <a:ext uri="{FF2B5EF4-FFF2-40B4-BE49-F238E27FC236}">
              <a16:creationId xmlns:a16="http://schemas.microsoft.com/office/drawing/2014/main" id="{03E6F987-0769-6C40-BC4F-BFB2139DB6A6}"/>
            </a:ext>
          </a:extLst>
        </xdr:cNvPr>
        <xdr:cNvPicPr>
          <a:picLocks noChangeAspect="1"/>
        </xdr:cNvPicPr>
      </xdr:nvPicPr>
      <xdr:blipFill>
        <a:blip xmlns:r="http://schemas.openxmlformats.org/officeDocument/2006/relationships" r:embed="rId6"/>
        <a:stretch>
          <a:fillRect/>
        </a:stretch>
      </xdr:blipFill>
      <xdr:spPr>
        <a:xfrm>
          <a:off x="0" y="1"/>
          <a:ext cx="3960000" cy="999489"/>
        </a:xfrm>
        <a:prstGeom prst="rect">
          <a:avLst/>
        </a:prstGeom>
      </xdr:spPr>
    </xdr:pic>
    <xdr:clientData/>
  </xdr:twoCellAnchor>
  <xdr:twoCellAnchor editAs="oneCell">
    <xdr:from>
      <xdr:col>0</xdr:col>
      <xdr:colOff>0</xdr:colOff>
      <xdr:row>32</xdr:row>
      <xdr:rowOff>9526</xdr:rowOff>
    </xdr:from>
    <xdr:to>
      <xdr:col>5</xdr:col>
      <xdr:colOff>94755</xdr:colOff>
      <xdr:row>36</xdr:row>
      <xdr:rowOff>98425</xdr:rowOff>
    </xdr:to>
    <xdr:pic>
      <xdr:nvPicPr>
        <xdr:cNvPr id="21" name="Image 20">
          <a:extLst>
            <a:ext uri="{FF2B5EF4-FFF2-40B4-BE49-F238E27FC236}">
              <a16:creationId xmlns:a16="http://schemas.microsoft.com/office/drawing/2014/main" id="{B37D8407-5C0F-4B35-AD11-AFA876E53103}"/>
            </a:ext>
          </a:extLst>
        </xdr:cNvPr>
        <xdr:cNvPicPr>
          <a:picLocks noChangeAspect="1"/>
        </xdr:cNvPicPr>
      </xdr:nvPicPr>
      <xdr:blipFill>
        <a:blip xmlns:r="http://schemas.openxmlformats.org/officeDocument/2006/relationships" r:embed="rId6"/>
        <a:stretch>
          <a:fillRect/>
        </a:stretch>
      </xdr:blipFill>
      <xdr:spPr>
        <a:xfrm>
          <a:off x="0" y="6296026"/>
          <a:ext cx="3960000" cy="999489"/>
        </a:xfrm>
        <a:prstGeom prst="rect">
          <a:avLst/>
        </a:prstGeom>
      </xdr:spPr>
    </xdr:pic>
    <xdr:clientData/>
  </xdr:twoCellAnchor>
  <xdr:twoCellAnchor editAs="oneCell">
    <xdr:from>
      <xdr:col>0</xdr:col>
      <xdr:colOff>0</xdr:colOff>
      <xdr:row>54</xdr:row>
      <xdr:rowOff>9526</xdr:rowOff>
    </xdr:from>
    <xdr:to>
      <xdr:col>5</xdr:col>
      <xdr:colOff>94755</xdr:colOff>
      <xdr:row>58</xdr:row>
      <xdr:rowOff>98425</xdr:rowOff>
    </xdr:to>
    <xdr:pic>
      <xdr:nvPicPr>
        <xdr:cNvPr id="23" name="Image 22">
          <a:extLst>
            <a:ext uri="{FF2B5EF4-FFF2-40B4-BE49-F238E27FC236}">
              <a16:creationId xmlns:a16="http://schemas.microsoft.com/office/drawing/2014/main" id="{0FE190FA-5FB2-4EC0-BF87-076A242A7934}"/>
            </a:ext>
          </a:extLst>
        </xdr:cNvPr>
        <xdr:cNvPicPr>
          <a:picLocks noChangeAspect="1"/>
        </xdr:cNvPicPr>
      </xdr:nvPicPr>
      <xdr:blipFill>
        <a:blip xmlns:r="http://schemas.openxmlformats.org/officeDocument/2006/relationships" r:embed="rId6"/>
        <a:stretch>
          <a:fillRect/>
        </a:stretch>
      </xdr:blipFill>
      <xdr:spPr>
        <a:xfrm>
          <a:off x="0" y="12506326"/>
          <a:ext cx="3960000" cy="999489"/>
        </a:xfrm>
        <a:prstGeom prst="rect">
          <a:avLst/>
        </a:prstGeom>
      </xdr:spPr>
    </xdr:pic>
    <xdr:clientData/>
  </xdr:twoCellAnchor>
  <xdr:twoCellAnchor editAs="oneCell">
    <xdr:from>
      <xdr:col>0</xdr:col>
      <xdr:colOff>0</xdr:colOff>
      <xdr:row>70</xdr:row>
      <xdr:rowOff>180976</xdr:rowOff>
    </xdr:from>
    <xdr:to>
      <xdr:col>5</xdr:col>
      <xdr:colOff>94755</xdr:colOff>
      <xdr:row>75</xdr:row>
      <xdr:rowOff>96520</xdr:rowOff>
    </xdr:to>
    <xdr:pic>
      <xdr:nvPicPr>
        <xdr:cNvPr id="25" name="Image 24">
          <a:extLst>
            <a:ext uri="{FF2B5EF4-FFF2-40B4-BE49-F238E27FC236}">
              <a16:creationId xmlns:a16="http://schemas.microsoft.com/office/drawing/2014/main" id="{B69A6881-E887-4BB4-A0D6-F729CA53D899}"/>
            </a:ext>
          </a:extLst>
        </xdr:cNvPr>
        <xdr:cNvPicPr>
          <a:picLocks noChangeAspect="1"/>
        </xdr:cNvPicPr>
      </xdr:nvPicPr>
      <xdr:blipFill>
        <a:blip xmlns:r="http://schemas.openxmlformats.org/officeDocument/2006/relationships" r:embed="rId6"/>
        <a:stretch>
          <a:fillRect/>
        </a:stretch>
      </xdr:blipFill>
      <xdr:spPr>
        <a:xfrm>
          <a:off x="0" y="18392776"/>
          <a:ext cx="3960000" cy="999489"/>
        </a:xfrm>
        <a:prstGeom prst="rect">
          <a:avLst/>
        </a:prstGeom>
      </xdr:spPr>
    </xdr:pic>
    <xdr:clientData/>
  </xdr:twoCellAnchor>
  <xdr:twoCellAnchor editAs="oneCell">
    <xdr:from>
      <xdr:col>0</xdr:col>
      <xdr:colOff>9525</xdr:colOff>
      <xdr:row>83</xdr:row>
      <xdr:rowOff>9526</xdr:rowOff>
    </xdr:from>
    <xdr:to>
      <xdr:col>5</xdr:col>
      <xdr:colOff>111900</xdr:colOff>
      <xdr:row>87</xdr:row>
      <xdr:rowOff>85090</xdr:rowOff>
    </xdr:to>
    <xdr:pic>
      <xdr:nvPicPr>
        <xdr:cNvPr id="27" name="Image 26">
          <a:extLst>
            <a:ext uri="{FF2B5EF4-FFF2-40B4-BE49-F238E27FC236}">
              <a16:creationId xmlns:a16="http://schemas.microsoft.com/office/drawing/2014/main" id="{3F1350B7-664A-4B1E-9951-52E890A83AA1}"/>
            </a:ext>
          </a:extLst>
        </xdr:cNvPr>
        <xdr:cNvPicPr>
          <a:picLocks noChangeAspect="1"/>
        </xdr:cNvPicPr>
      </xdr:nvPicPr>
      <xdr:blipFill>
        <a:blip xmlns:r="http://schemas.openxmlformats.org/officeDocument/2006/relationships" r:embed="rId6"/>
        <a:stretch>
          <a:fillRect/>
        </a:stretch>
      </xdr:blipFill>
      <xdr:spPr>
        <a:xfrm>
          <a:off x="9525" y="23898226"/>
          <a:ext cx="3960000" cy="999489"/>
        </a:xfrm>
        <a:prstGeom prst="rect">
          <a:avLst/>
        </a:prstGeom>
      </xdr:spPr>
    </xdr:pic>
    <xdr:clientData/>
  </xdr:twoCellAnchor>
  <xdr:twoCellAnchor editAs="oneCell">
    <xdr:from>
      <xdr:col>0</xdr:col>
      <xdr:colOff>9525</xdr:colOff>
      <xdr:row>97</xdr:row>
      <xdr:rowOff>9526</xdr:rowOff>
    </xdr:from>
    <xdr:to>
      <xdr:col>5</xdr:col>
      <xdr:colOff>111900</xdr:colOff>
      <xdr:row>101</xdr:row>
      <xdr:rowOff>66040</xdr:rowOff>
    </xdr:to>
    <xdr:pic>
      <xdr:nvPicPr>
        <xdr:cNvPr id="28" name="Image 27">
          <a:extLst>
            <a:ext uri="{FF2B5EF4-FFF2-40B4-BE49-F238E27FC236}">
              <a16:creationId xmlns:a16="http://schemas.microsoft.com/office/drawing/2014/main" id="{DCC5BDAB-3838-4E1D-8167-A9B27907A270}"/>
            </a:ext>
          </a:extLst>
        </xdr:cNvPr>
        <xdr:cNvPicPr>
          <a:picLocks noChangeAspect="1"/>
        </xdr:cNvPicPr>
      </xdr:nvPicPr>
      <xdr:blipFill>
        <a:blip xmlns:r="http://schemas.openxmlformats.org/officeDocument/2006/relationships" r:embed="rId6"/>
        <a:stretch>
          <a:fillRect/>
        </a:stretch>
      </xdr:blipFill>
      <xdr:spPr>
        <a:xfrm>
          <a:off x="9525" y="30565726"/>
          <a:ext cx="3960000" cy="999489"/>
        </a:xfrm>
        <a:prstGeom prst="rect">
          <a:avLst/>
        </a:prstGeom>
      </xdr:spPr>
    </xdr:pic>
    <xdr:clientData/>
  </xdr:twoCellAnchor>
  <xdr:twoCellAnchor editAs="oneCell">
    <xdr:from>
      <xdr:col>0</xdr:col>
      <xdr:colOff>0</xdr:colOff>
      <xdr:row>127</xdr:row>
      <xdr:rowOff>9526</xdr:rowOff>
    </xdr:from>
    <xdr:to>
      <xdr:col>5</xdr:col>
      <xdr:colOff>94755</xdr:colOff>
      <xdr:row>131</xdr:row>
      <xdr:rowOff>98425</xdr:rowOff>
    </xdr:to>
    <xdr:pic>
      <xdr:nvPicPr>
        <xdr:cNvPr id="29" name="Image 28">
          <a:extLst>
            <a:ext uri="{FF2B5EF4-FFF2-40B4-BE49-F238E27FC236}">
              <a16:creationId xmlns:a16="http://schemas.microsoft.com/office/drawing/2014/main" id="{8D1D3DBE-D5B3-4CD9-B283-BDAA85ABC023}"/>
            </a:ext>
          </a:extLst>
        </xdr:cNvPr>
        <xdr:cNvPicPr>
          <a:picLocks noChangeAspect="1"/>
        </xdr:cNvPicPr>
      </xdr:nvPicPr>
      <xdr:blipFill>
        <a:blip xmlns:r="http://schemas.openxmlformats.org/officeDocument/2006/relationships" r:embed="rId6"/>
        <a:stretch>
          <a:fillRect/>
        </a:stretch>
      </xdr:blipFill>
      <xdr:spPr>
        <a:xfrm>
          <a:off x="0" y="36566476"/>
          <a:ext cx="3960000" cy="9994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colevaudoisedurable.ch/vision-et-durabilite/education-la-durabilite" TargetMode="External"/><Relationship Id="rId1" Type="http://schemas.openxmlformats.org/officeDocument/2006/relationships/hyperlink" Target="https://ecolevaudoisedurable.ch/vision-et-durabilite/education-la-durabilit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donut.brussels/" TargetMode="External"/><Relationship Id="rId2" Type="http://schemas.openxmlformats.org/officeDocument/2006/relationships/hyperlink" Target="https://www.donut.brussels/wp-content/uploads/2021/05/Cahier3_FR.pdf" TargetMode="External"/><Relationship Id="rId1" Type="http://schemas.openxmlformats.org/officeDocument/2006/relationships/hyperlink" Target="https://ecolevaudoisedurable.ch/vision-et-durabilite/durabilite-explication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ecolevaudoisedurable.ch/vision-et-durabilite/durabilite-explication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colevaudoisedurable.ch/vision-et-durabilite/education-la-durabilite" TargetMode="External"/><Relationship Id="rId1" Type="http://schemas.openxmlformats.org/officeDocument/2006/relationships/hyperlink" Target="https://www.ecolevaudoisedurable.ch/vision-et-durabilite/education-la-durabilite"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E73F-CB77-450D-91B5-1ACE5301451C}">
  <dimension ref="A1:L34"/>
  <sheetViews>
    <sheetView showGridLines="0" tabSelected="1" showWhiteSpace="0" view="pageLayout" zoomScaleNormal="100" workbookViewId="0">
      <selection activeCell="A16" sqref="A16:L16"/>
    </sheetView>
  </sheetViews>
  <sheetFormatPr baseColWidth="10" defaultColWidth="10.7109375" defaultRowHeight="15"/>
  <cols>
    <col min="1" max="1" width="10.7109375" customWidth="1"/>
  </cols>
  <sheetData>
    <row r="1" spans="1:12">
      <c r="A1" s="63" t="s">
        <v>0</v>
      </c>
      <c r="B1" s="63"/>
      <c r="C1" s="63"/>
      <c r="D1" s="63"/>
      <c r="E1" s="63"/>
      <c r="F1" s="63"/>
      <c r="G1" s="63"/>
      <c r="H1" s="63"/>
      <c r="I1" s="63"/>
      <c r="J1" s="63"/>
      <c r="K1" s="63"/>
      <c r="L1" s="63"/>
    </row>
    <row r="2" spans="1:12">
      <c r="A2" s="63"/>
      <c r="B2" s="63"/>
      <c r="C2" s="63"/>
      <c r="D2" s="63"/>
      <c r="E2" s="63"/>
      <c r="F2" s="63"/>
      <c r="G2" s="63"/>
      <c r="H2" s="63"/>
      <c r="I2" s="63"/>
      <c r="J2" s="63"/>
      <c r="K2" s="63"/>
      <c r="L2" s="63"/>
    </row>
    <row r="3" spans="1:12" s="8" customFormat="1">
      <c r="A3" s="64" t="s">
        <v>94</v>
      </c>
      <c r="B3" s="64"/>
      <c r="C3" s="64"/>
      <c r="D3" s="64"/>
      <c r="E3" s="64"/>
      <c r="F3" s="64"/>
      <c r="G3" s="64"/>
      <c r="H3" s="64"/>
      <c r="I3" s="64"/>
      <c r="J3" s="64"/>
      <c r="K3" s="64"/>
      <c r="L3" s="64"/>
    </row>
    <row r="4" spans="1:12" s="4" customFormat="1">
      <c r="A4" s="9"/>
      <c r="B4" s="70" t="s">
        <v>1</v>
      </c>
      <c r="C4" s="70"/>
      <c r="D4" s="70"/>
      <c r="E4" s="70"/>
      <c r="F4" s="70"/>
      <c r="G4" s="70"/>
      <c r="H4" s="70"/>
    </row>
    <row r="5" spans="1:12">
      <c r="A5" s="65" t="s">
        <v>2</v>
      </c>
      <c r="B5" s="65"/>
      <c r="C5" s="65"/>
      <c r="D5" s="65"/>
      <c r="E5" s="65"/>
      <c r="F5" s="65"/>
      <c r="G5" s="65"/>
      <c r="H5" s="65"/>
      <c r="I5" s="65"/>
      <c r="J5" s="65"/>
      <c r="K5" s="65"/>
      <c r="L5" s="65"/>
    </row>
    <row r="6" spans="1:12" ht="59.25" customHeight="1">
      <c r="A6" s="66" t="s">
        <v>3</v>
      </c>
      <c r="B6" s="66"/>
      <c r="C6" s="66"/>
      <c r="D6" s="66"/>
      <c r="E6" s="66"/>
      <c r="F6" s="66"/>
      <c r="G6" s="66"/>
      <c r="H6" s="66"/>
      <c r="I6" s="66"/>
      <c r="J6" s="66"/>
      <c r="K6" s="66"/>
      <c r="L6" s="66"/>
    </row>
    <row r="7" spans="1:12">
      <c r="A7" s="67" t="s">
        <v>4</v>
      </c>
      <c r="B7" s="67"/>
      <c r="C7" s="67"/>
      <c r="D7" s="67"/>
      <c r="E7" s="67"/>
      <c r="F7" s="67"/>
      <c r="G7" s="67"/>
      <c r="H7" s="67"/>
      <c r="I7" s="67"/>
      <c r="J7" s="67"/>
      <c r="K7" s="67"/>
      <c r="L7" s="67"/>
    </row>
    <row r="8" spans="1:12">
      <c r="A8" s="67" t="s">
        <v>5</v>
      </c>
      <c r="B8" s="67"/>
      <c r="C8" s="67"/>
      <c r="D8" s="67"/>
      <c r="E8" s="67"/>
      <c r="F8" s="67"/>
      <c r="G8" s="67"/>
      <c r="H8" s="67"/>
      <c r="I8" s="67"/>
      <c r="J8" s="67"/>
      <c r="K8" s="67"/>
      <c r="L8" s="67"/>
    </row>
    <row r="9" spans="1:12">
      <c r="A9" s="13"/>
      <c r="B9" s="14"/>
      <c r="C9" s="14"/>
      <c r="D9" s="14"/>
      <c r="E9" s="14"/>
      <c r="F9" s="14"/>
      <c r="G9" s="14"/>
      <c r="H9" s="14"/>
      <c r="I9" s="14"/>
      <c r="J9" s="14"/>
      <c r="K9" s="14"/>
      <c r="L9" s="14"/>
    </row>
    <row r="10" spans="1:12">
      <c r="A10" s="77" t="s">
        <v>89</v>
      </c>
      <c r="B10" s="77"/>
      <c r="C10" s="77"/>
      <c r="D10" s="77"/>
      <c r="E10" s="77"/>
      <c r="F10" s="77"/>
      <c r="G10" s="77"/>
      <c r="H10" s="77"/>
      <c r="I10" s="77"/>
      <c r="J10" s="77"/>
      <c r="K10" s="77"/>
      <c r="L10" s="77"/>
    </row>
    <row r="11" spans="1:12" ht="15" customHeight="1">
      <c r="A11" s="71" t="s">
        <v>88</v>
      </c>
      <c r="B11" s="71"/>
      <c r="C11" s="71"/>
      <c r="D11" s="71"/>
      <c r="E11" s="71"/>
      <c r="F11" s="71"/>
      <c r="G11" s="71"/>
      <c r="H11" s="71"/>
      <c r="I11" s="71"/>
      <c r="J11" s="71"/>
      <c r="K11" s="71"/>
      <c r="L11" s="71"/>
    </row>
    <row r="12" spans="1:12">
      <c r="A12" s="72" t="s">
        <v>6</v>
      </c>
      <c r="B12" s="73"/>
      <c r="C12" s="73"/>
      <c r="D12" s="73"/>
      <c r="E12" s="73"/>
      <c r="F12" s="73"/>
      <c r="G12" s="73"/>
      <c r="H12" s="73"/>
      <c r="I12" s="73"/>
      <c r="J12" s="73"/>
      <c r="K12" s="73"/>
      <c r="L12" s="73"/>
    </row>
    <row r="13" spans="1:12" ht="30" customHeight="1">
      <c r="A13" s="74" t="s">
        <v>7</v>
      </c>
      <c r="B13" s="74"/>
      <c r="C13" s="74"/>
      <c r="D13" s="74"/>
      <c r="E13" s="74"/>
      <c r="F13" s="74"/>
      <c r="G13" s="74"/>
      <c r="H13" s="74"/>
      <c r="I13" s="74"/>
      <c r="J13" s="74"/>
      <c r="K13" s="74"/>
      <c r="L13" s="74"/>
    </row>
    <row r="14" spans="1:12" ht="30" customHeight="1">
      <c r="A14" s="75" t="s">
        <v>90</v>
      </c>
      <c r="B14" s="75"/>
      <c r="C14" s="75"/>
      <c r="D14" s="75"/>
      <c r="E14" s="75"/>
      <c r="F14" s="75"/>
      <c r="G14" s="75"/>
      <c r="H14" s="75"/>
      <c r="I14" s="75"/>
      <c r="J14" s="75"/>
      <c r="K14" s="75"/>
      <c r="L14" s="75"/>
    </row>
    <row r="15" spans="1:12" s="1" customFormat="1" ht="45.75" customHeight="1">
      <c r="A15" s="76" t="s">
        <v>93</v>
      </c>
      <c r="B15" s="76"/>
      <c r="C15" s="76"/>
      <c r="D15" s="76"/>
      <c r="E15" s="76"/>
      <c r="F15" s="76"/>
      <c r="G15" s="76"/>
      <c r="H15" s="76"/>
      <c r="I15" s="76"/>
      <c r="J15" s="76"/>
      <c r="K15" s="76"/>
      <c r="L15" s="76"/>
    </row>
    <row r="16" spans="1:12" ht="15" customHeight="1">
      <c r="A16" s="69" t="s">
        <v>92</v>
      </c>
      <c r="B16" s="69"/>
      <c r="C16" s="69"/>
      <c r="D16" s="69"/>
      <c r="E16" s="69"/>
      <c r="F16" s="69"/>
      <c r="G16" s="69"/>
      <c r="H16" s="69"/>
      <c r="I16" s="69"/>
      <c r="J16" s="69"/>
      <c r="K16" s="69"/>
      <c r="L16" s="69"/>
    </row>
    <row r="17" spans="1:12">
      <c r="A17" s="78" t="s">
        <v>9</v>
      </c>
      <c r="B17" s="78"/>
      <c r="C17" s="78"/>
      <c r="D17" s="78"/>
      <c r="E17" s="78"/>
      <c r="F17" s="78"/>
      <c r="G17" s="78"/>
      <c r="H17" s="78"/>
      <c r="I17" s="78"/>
      <c r="J17" s="78"/>
      <c r="K17" s="78"/>
      <c r="L17" s="78"/>
    </row>
    <row r="20" spans="1:12" ht="27.75" customHeight="1">
      <c r="A20" s="66" t="s">
        <v>91</v>
      </c>
      <c r="B20" s="66"/>
      <c r="C20" s="66"/>
      <c r="D20" s="66"/>
      <c r="E20" s="66"/>
      <c r="F20" s="66"/>
      <c r="G20" s="66"/>
      <c r="H20" s="66"/>
      <c r="I20" s="66"/>
      <c r="J20" s="66"/>
      <c r="K20" s="66"/>
      <c r="L20" s="66"/>
    </row>
    <row r="21" spans="1:12" ht="27.75" customHeight="1">
      <c r="A21" s="11"/>
      <c r="B21" s="11"/>
      <c r="C21" s="11"/>
      <c r="D21" s="11"/>
      <c r="E21" s="11"/>
      <c r="F21" s="11"/>
      <c r="G21" s="11"/>
      <c r="H21" s="11"/>
      <c r="I21" s="11"/>
      <c r="J21" s="11"/>
      <c r="K21" s="11"/>
      <c r="L21" s="11"/>
    </row>
    <row r="22" spans="1:12">
      <c r="A22" t="s">
        <v>10</v>
      </c>
      <c r="E22" s="68" t="s">
        <v>11</v>
      </c>
      <c r="F22" s="68"/>
      <c r="G22" s="68"/>
      <c r="H22" s="68"/>
      <c r="I22" s="68"/>
      <c r="J22" s="68"/>
      <c r="K22" s="68"/>
    </row>
    <row r="25" spans="1:12">
      <c r="A25" s="16" t="s">
        <v>12</v>
      </c>
      <c r="B25" s="17"/>
      <c r="C25" s="17"/>
      <c r="D25" s="17"/>
      <c r="E25" s="17"/>
      <c r="F25" s="17"/>
      <c r="G25" s="17"/>
      <c r="H25" s="17"/>
      <c r="I25" s="17"/>
      <c r="J25" s="17"/>
      <c r="K25" s="17"/>
      <c r="L25" s="17"/>
    </row>
    <row r="26" spans="1:12">
      <c r="A26" s="18"/>
      <c r="B26" s="19" t="s">
        <v>13</v>
      </c>
      <c r="C26" s="18"/>
      <c r="D26" s="18"/>
      <c r="E26" s="18"/>
      <c r="F26" s="18"/>
      <c r="G26" s="18"/>
      <c r="H26" s="18"/>
      <c r="I26" s="18"/>
      <c r="J26" s="18"/>
      <c r="K26" s="18"/>
      <c r="L26" s="18"/>
    </row>
    <row r="27" spans="1:12" ht="87.75" customHeight="1">
      <c r="A27" s="59" t="s">
        <v>14</v>
      </c>
      <c r="B27" s="59"/>
      <c r="C27" s="59"/>
      <c r="D27" s="59"/>
      <c r="E27" s="59"/>
      <c r="F27" s="59"/>
      <c r="G27" s="55" t="s">
        <v>15</v>
      </c>
      <c r="H27" s="56"/>
      <c r="I27" s="56"/>
      <c r="J27" s="56"/>
      <c r="K27" s="56"/>
      <c r="L27" s="57"/>
    </row>
    <row r="28" spans="1:12">
      <c r="A28" s="59" t="s">
        <v>16</v>
      </c>
      <c r="B28" s="59"/>
      <c r="C28" s="59"/>
      <c r="D28" s="59"/>
      <c r="E28" s="59"/>
      <c r="F28" s="59"/>
      <c r="G28" s="58" t="s">
        <v>17</v>
      </c>
      <c r="H28" s="58"/>
      <c r="I28" s="58"/>
      <c r="J28" s="58"/>
      <c r="K28" s="58"/>
      <c r="L28" s="58"/>
    </row>
    <row r="29" spans="1:12" ht="44.25" customHeight="1">
      <c r="A29" s="59" t="s">
        <v>18</v>
      </c>
      <c r="B29" s="59"/>
      <c r="C29" s="59"/>
      <c r="D29" s="59"/>
      <c r="E29" s="59"/>
      <c r="F29" s="59"/>
      <c r="G29" s="55" t="s">
        <v>19</v>
      </c>
      <c r="H29" s="56"/>
      <c r="I29" s="56"/>
      <c r="J29" s="56"/>
      <c r="K29" s="56"/>
      <c r="L29" s="57"/>
    </row>
    <row r="30" spans="1:12" ht="31.5" customHeight="1">
      <c r="A30" s="59" t="s">
        <v>20</v>
      </c>
      <c r="B30" s="59"/>
      <c r="C30" s="59"/>
      <c r="D30" s="59"/>
      <c r="E30" s="59"/>
      <c r="F30" s="59"/>
      <c r="G30" s="55" t="s">
        <v>21</v>
      </c>
      <c r="H30" s="56"/>
      <c r="I30" s="56"/>
      <c r="J30" s="56"/>
      <c r="K30" s="56"/>
      <c r="L30" s="57"/>
    </row>
    <row r="31" spans="1:12" ht="15" customHeight="1">
      <c r="A31" s="59" t="s">
        <v>22</v>
      </c>
      <c r="B31" s="59"/>
      <c r="C31" s="59"/>
      <c r="D31" s="59"/>
      <c r="E31" s="59"/>
      <c r="F31" s="59"/>
      <c r="G31" s="55" t="s">
        <v>23</v>
      </c>
      <c r="H31" s="56"/>
      <c r="I31" s="56"/>
      <c r="J31" s="56"/>
      <c r="K31" s="56"/>
      <c r="L31" s="57"/>
    </row>
    <row r="32" spans="1:12" ht="71.25" customHeight="1">
      <c r="A32" s="60" t="s">
        <v>24</v>
      </c>
      <c r="B32" s="61"/>
      <c r="C32" s="61"/>
      <c r="D32" s="61"/>
      <c r="E32" s="61"/>
      <c r="F32" s="62"/>
      <c r="G32" s="58" t="s">
        <v>25</v>
      </c>
      <c r="H32" s="58"/>
      <c r="I32" s="58"/>
      <c r="J32" s="58"/>
      <c r="K32" s="58"/>
      <c r="L32" s="58"/>
    </row>
    <row r="33" spans="1:12" ht="61.5" customHeight="1">
      <c r="A33" s="55" t="s">
        <v>26</v>
      </c>
      <c r="B33" s="56"/>
      <c r="C33" s="56"/>
      <c r="D33" s="56"/>
      <c r="E33" s="56"/>
      <c r="F33" s="57"/>
      <c r="G33" s="58" t="s">
        <v>27</v>
      </c>
      <c r="H33" s="58"/>
      <c r="I33" s="58"/>
      <c r="J33" s="58"/>
      <c r="K33" s="58"/>
      <c r="L33" s="58"/>
    </row>
    <row r="34" spans="1:12" ht="59.25" customHeight="1">
      <c r="A34" s="59" t="s">
        <v>28</v>
      </c>
      <c r="B34" s="59"/>
      <c r="C34" s="59"/>
      <c r="D34" s="59"/>
      <c r="E34" s="59"/>
      <c r="F34" s="59"/>
      <c r="G34" s="55" t="s">
        <v>29</v>
      </c>
      <c r="H34" s="56"/>
      <c r="I34" s="56"/>
      <c r="J34" s="56"/>
      <c r="K34" s="56"/>
      <c r="L34" s="57"/>
    </row>
  </sheetData>
  <sheetProtection algorithmName="SHA-512" hashValue="VHoJz1kUToTT7yhx7EXDbJzuQ11lMUhfJllWw4Uj7Ukwua3HNe7QOAgGgpzec+sKZ4qQDOZgjEdtQWZsj0kPlw==" saltValue="N0bqY5PUejRpQOflHywL0w==" spinCount="100000" sheet="1" objects="1" scenarios="1"/>
  <mergeCells count="33">
    <mergeCell ref="E22:K22"/>
    <mergeCell ref="A16:L16"/>
    <mergeCell ref="A20:L20"/>
    <mergeCell ref="B4:H4"/>
    <mergeCell ref="A11:L11"/>
    <mergeCell ref="A12:L12"/>
    <mergeCell ref="A13:L13"/>
    <mergeCell ref="A14:L14"/>
    <mergeCell ref="A15:L15"/>
    <mergeCell ref="A8:L8"/>
    <mergeCell ref="A10:L10"/>
    <mergeCell ref="A17:L17"/>
    <mergeCell ref="A1:L2"/>
    <mergeCell ref="A3:L3"/>
    <mergeCell ref="A5:L5"/>
    <mergeCell ref="A6:L6"/>
    <mergeCell ref="A7:L7"/>
    <mergeCell ref="A27:F27"/>
    <mergeCell ref="G27:L27"/>
    <mergeCell ref="A28:F28"/>
    <mergeCell ref="G28:L28"/>
    <mergeCell ref="A29:F29"/>
    <mergeCell ref="G29:L29"/>
    <mergeCell ref="A30:F30"/>
    <mergeCell ref="G30:L30"/>
    <mergeCell ref="A31:F31"/>
    <mergeCell ref="A32:F32"/>
    <mergeCell ref="G32:L32"/>
    <mergeCell ref="A33:F33"/>
    <mergeCell ref="G33:L33"/>
    <mergeCell ref="A34:F34"/>
    <mergeCell ref="G31:L31"/>
    <mergeCell ref="G34:L34"/>
  </mergeCells>
  <hyperlinks>
    <hyperlink ref="A11" location="'0) Intro'!A1" display="0) L'introduction vous aide à comprendre l'utilité de la Fiche, ainsi que les étapes et outils pour l'élaboration de cette dernière " xr:uid="{C87F554F-5F14-4DD5-912E-826E9A8BBE6D}"/>
    <hyperlink ref="A13" location="'2) Enjeux sociaux &amp; envir.'!A1" display="2) Identification des enjeux, impacts et risques en lien avec la durabilité que vous percevez dans votre métier ou dans votre domaine professionnel. " xr:uid="{4644A939-8D96-4CFA-83CC-5A44E5A8427C}"/>
    <hyperlink ref="A14" location="'3) Moyens d''action'!A1" display="3)      Identification des moyens, actions ou mesures pour diminuer les impacts et risques lié à votre métier. " xr:uid="{E725FA03-1AD5-4747-BAFC-16E7A4A8E4A1}"/>
    <hyperlink ref="A15" location="'4) Activités pédagogiques'!A1" display="4.      Identifier et décrire d’éventuels impacts positifs." xr:uid="{E6B70608-EF3D-4A4B-8643-9211E3D188A4}"/>
    <hyperlink ref="A16" location="'5) Ressources'!A1" display="6.      Lister les ressources que vous utilisez et/ou que vous trouvez intéressantes. Ne proposer que des sources issues d’organismes reconnus et fiables." xr:uid="{E4FA65A5-02D2-4F97-895F-DE4C03945DA6}"/>
    <hyperlink ref="A16:L16" location="'5) Ressources'!A1" display="5)      Lister les ressources que vous utilisez et/ou que vous trouvez intéressantes." xr:uid="{EE53F3BD-6C9D-4030-82C1-ACDA6AB7A86E}"/>
    <hyperlink ref="B4:H4" location="'6) FICHE PROJET'!A1" display="La fiche durabilité-projet à proprement parler se trouve en onglet 6  de ce document." xr:uid="{EEF9A084-6A95-482F-AB75-EE0FCF24CB7E}"/>
    <hyperlink ref="E22" r:id="rId1" xr:uid="{000B4620-23E3-4162-89E8-971C086E6167}"/>
    <hyperlink ref="A12:L12" location="'1) Cahier des charges'!A1" display="1) Cahier des charges'!Zone_d_impression" xr:uid="{897E670A-7DF7-4196-AB9F-CA308206C065}"/>
    <hyperlink ref="A17" location="'6) FICHE PROJET'!A1" display="6) FICHE PROJET'!Zone_d_impression" xr:uid="{A2BFEA5C-4B9C-4A08-94A4-B49A79B71C54}"/>
    <hyperlink ref="E22:K22" r:id="rId2" display="https://ecolevaudoisedurable.ch/vision-et-durabilite/education-la-durabilite" xr:uid="{F03CCC90-ABA9-4E31-86B2-CA44CDFD3334}"/>
  </hyperlinks>
  <pageMargins left="0.7" right="0.7" top="0.75" bottom="0.75" header="0.3" footer="0.3"/>
  <pageSetup paperSize="9" orientation="landscape" r:id="rId3"/>
  <rowBreaks count="1" manualBreakCount="1">
    <brk id="24"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8"/>
  <sheetViews>
    <sheetView showGridLines="0" showWhiteSpace="0" view="pageLayout" topLeftCell="A22" zoomScaleNormal="100" workbookViewId="0">
      <selection activeCell="N87" sqref="N87"/>
    </sheetView>
  </sheetViews>
  <sheetFormatPr baseColWidth="10" defaultColWidth="8.7109375" defaultRowHeight="15"/>
  <cols>
    <col min="1" max="1" width="8.7109375" customWidth="1"/>
  </cols>
  <sheetData>
    <row r="1" spans="10:14">
      <c r="J1" s="80"/>
      <c r="K1" s="80"/>
      <c r="L1" s="80"/>
      <c r="M1" s="80"/>
      <c r="N1" s="80"/>
    </row>
    <row r="4" spans="10:14">
      <c r="J4" s="80" t="s">
        <v>30</v>
      </c>
      <c r="K4" s="80"/>
      <c r="L4" s="80"/>
      <c r="M4" s="80"/>
      <c r="N4" s="80"/>
    </row>
    <row r="25" spans="3:15" ht="14.65" customHeight="1">
      <c r="C25" s="15"/>
      <c r="D25" s="15"/>
      <c r="E25" s="15"/>
      <c r="F25" s="15"/>
      <c r="G25" s="15"/>
      <c r="H25" s="15"/>
      <c r="I25" s="15"/>
      <c r="J25" s="15"/>
      <c r="K25" s="15"/>
      <c r="L25" s="15"/>
      <c r="M25" s="15"/>
      <c r="N25" s="2"/>
      <c r="O25" s="2"/>
    </row>
    <row r="26" spans="3:15">
      <c r="C26" s="15"/>
      <c r="D26" s="15"/>
      <c r="E26" s="15"/>
      <c r="F26" s="15"/>
      <c r="G26" s="15"/>
      <c r="H26" s="15"/>
      <c r="I26" s="15"/>
      <c r="J26" s="15"/>
      <c r="K26" s="15"/>
      <c r="L26" s="15"/>
      <c r="M26" s="15"/>
      <c r="N26" s="2"/>
      <c r="O26" s="2"/>
    </row>
    <row r="27" spans="3:15">
      <c r="C27" s="77" t="s">
        <v>87</v>
      </c>
      <c r="D27" s="77"/>
      <c r="E27" s="77"/>
      <c r="F27" s="77"/>
      <c r="G27" s="77"/>
      <c r="H27" s="77"/>
      <c r="I27" s="77"/>
      <c r="J27" s="77"/>
      <c r="K27" s="77"/>
      <c r="L27" s="77"/>
      <c r="M27" s="77"/>
      <c r="N27" s="2"/>
      <c r="O27" s="2"/>
    </row>
    <row r="28" spans="3:15">
      <c r="C28" s="77"/>
      <c r="D28" s="77"/>
      <c r="E28" s="77"/>
      <c r="F28" s="77"/>
      <c r="G28" s="77"/>
      <c r="H28" s="77"/>
      <c r="I28" s="77"/>
      <c r="J28" s="77"/>
      <c r="K28" s="77"/>
      <c r="L28" s="77"/>
      <c r="M28" s="77"/>
      <c r="N28" s="2"/>
      <c r="O28" s="2"/>
    </row>
    <row r="29" spans="3:15">
      <c r="C29" s="77"/>
      <c r="D29" s="77"/>
      <c r="E29" s="77"/>
      <c r="F29" s="77"/>
      <c r="G29" s="77"/>
      <c r="H29" s="77"/>
      <c r="I29" s="77"/>
      <c r="J29" s="77"/>
      <c r="K29" s="77"/>
      <c r="L29" s="77"/>
      <c r="M29" s="77"/>
      <c r="N29" s="2"/>
      <c r="O29" s="2"/>
    </row>
    <row r="30" spans="3:15">
      <c r="C30" s="77"/>
      <c r="D30" s="77"/>
      <c r="E30" s="77"/>
      <c r="F30" s="77"/>
      <c r="G30" s="77"/>
      <c r="H30" s="77"/>
      <c r="I30" s="77"/>
      <c r="J30" s="77"/>
      <c r="K30" s="77"/>
      <c r="L30" s="77"/>
      <c r="M30" s="77"/>
      <c r="N30" s="2"/>
      <c r="O30" s="2"/>
    </row>
    <row r="31" spans="3:15">
      <c r="C31" s="81" t="s">
        <v>31</v>
      </c>
      <c r="D31" s="81"/>
      <c r="E31" s="81"/>
      <c r="F31" s="1" t="s">
        <v>32</v>
      </c>
      <c r="G31" s="15"/>
      <c r="H31" s="15"/>
      <c r="I31" s="15"/>
      <c r="J31" s="15"/>
      <c r="K31" s="15"/>
      <c r="L31" s="15"/>
      <c r="M31" s="15"/>
      <c r="N31" s="2"/>
      <c r="O31" s="2"/>
    </row>
    <row r="32" spans="3:15">
      <c r="C32" s="3" t="s">
        <v>33</v>
      </c>
      <c r="D32" s="3"/>
      <c r="E32" s="3"/>
      <c r="F32" s="3"/>
      <c r="G32" s="3"/>
      <c r="H32" s="3"/>
      <c r="I32" s="3"/>
    </row>
    <row r="65" spans="2:13">
      <c r="C65" s="5" t="s">
        <v>34</v>
      </c>
      <c r="F65" s="79" t="s">
        <v>35</v>
      </c>
      <c r="G65" s="79"/>
      <c r="H65" s="79"/>
      <c r="I65" s="79"/>
      <c r="J65" s="79"/>
      <c r="K65" s="79"/>
      <c r="L65" s="79"/>
      <c r="M65" s="79"/>
    </row>
    <row r="68" spans="2:13">
      <c r="B68" s="21" t="s">
        <v>36</v>
      </c>
      <c r="C68" s="22"/>
      <c r="D68" s="22"/>
      <c r="E68" s="22"/>
    </row>
  </sheetData>
  <sheetProtection algorithmName="SHA-512" hashValue="ZJ7vXoUMLb7CqUBTzSX++k1Ppos9e2DNHSOVSK1wpI3nPLgEDPtbgrhGzwLTyDWl64wGhC1k5Cyoq/by9n8tsQ==" saltValue="WxRCzKYpffxUMZJxhf2e/g==" spinCount="100000" sheet="1" objects="1" formatRows="0" insertRows="0" deleteRows="0"/>
  <mergeCells count="5">
    <mergeCell ref="F65:M65"/>
    <mergeCell ref="J1:N1"/>
    <mergeCell ref="J4:N4"/>
    <mergeCell ref="C27:M30"/>
    <mergeCell ref="C31:E31"/>
  </mergeCells>
  <hyperlinks>
    <hyperlink ref="F65" r:id="rId1" xr:uid="{09DC128D-914F-45BC-9BE3-28A4C916D64F}"/>
    <hyperlink ref="C32" r:id="rId2" xr:uid="{E1EA00C9-6F99-4D1E-96DD-7FCB587E800E}"/>
    <hyperlink ref="C31" r:id="rId3" xr:uid="{554C9402-D61F-4CBA-8C3F-CF98F6DE2745}"/>
    <hyperlink ref="F65:M65" r:id="rId4" display="https://ecolevaudoisedurable.ch/vision-et-durabilite/durabilite-explications " xr:uid="{06085D4E-CBC8-4307-9CDD-A01223996680}"/>
  </hyperlinks>
  <pageMargins left="0.7" right="0.7" top="0.75" bottom="0.75" header="0.3" footer="0.3"/>
  <pageSetup paperSize="9" orientation="landscape" r:id="rId5"/>
  <rowBreaks count="1" manualBreakCount="1">
    <brk id="32" max="16383" man="1"/>
  </rowBreaks>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F5BE4-F6BF-42B5-813D-4770200D5682}">
  <sheetPr>
    <tabColor theme="7" tint="0.79998168889431442"/>
  </sheetPr>
  <dimension ref="B34:L65"/>
  <sheetViews>
    <sheetView showGridLines="0" showWhiteSpace="0" view="pageLayout" zoomScaleNormal="100" workbookViewId="0">
      <selection activeCell="F74" sqref="F74"/>
    </sheetView>
  </sheetViews>
  <sheetFormatPr baseColWidth="10" defaultColWidth="11.42578125" defaultRowHeight="15"/>
  <cols>
    <col min="1" max="1" width="4.28515625" customWidth="1"/>
    <col min="10" max="11" width="11.42578125" customWidth="1"/>
  </cols>
  <sheetData>
    <row r="34" spans="2:12">
      <c r="E34" s="82" t="s">
        <v>37</v>
      </c>
      <c r="F34" s="82"/>
      <c r="G34" s="82"/>
      <c r="H34" s="82"/>
      <c r="I34" s="82"/>
    </row>
    <row r="35" spans="2:12" ht="38.25" customHeight="1">
      <c r="E35" s="89"/>
      <c r="F35" s="89"/>
      <c r="G35" s="89"/>
      <c r="H35" s="89"/>
      <c r="I35" s="89"/>
    </row>
    <row r="37" spans="2:12">
      <c r="B37" s="7" t="s">
        <v>38</v>
      </c>
      <c r="C37" s="6"/>
      <c r="D37" s="6"/>
      <c r="E37" s="6"/>
    </row>
    <row r="38" spans="2:12">
      <c r="B38" s="83"/>
      <c r="C38" s="83"/>
      <c r="D38" s="83"/>
      <c r="E38" s="83"/>
      <c r="F38" s="83"/>
      <c r="G38" s="83"/>
      <c r="H38" s="83"/>
      <c r="I38" s="83"/>
      <c r="J38" s="83"/>
      <c r="K38" s="83"/>
      <c r="L38" s="83"/>
    </row>
    <row r="39" spans="2:12">
      <c r="B39" s="83"/>
      <c r="C39" s="83"/>
      <c r="D39" s="83"/>
      <c r="E39" s="83"/>
      <c r="F39" s="83"/>
      <c r="G39" s="83"/>
      <c r="H39" s="83"/>
      <c r="I39" s="83"/>
      <c r="J39" s="83"/>
      <c r="K39" s="83"/>
      <c r="L39" s="83"/>
    </row>
    <row r="40" spans="2:12">
      <c r="B40" s="83"/>
      <c r="C40" s="83"/>
      <c r="D40" s="83"/>
      <c r="E40" s="83"/>
      <c r="F40" s="83"/>
      <c r="G40" s="83"/>
      <c r="H40" s="83"/>
      <c r="I40" s="83"/>
      <c r="J40" s="83"/>
      <c r="K40" s="83"/>
      <c r="L40" s="83"/>
    </row>
    <row r="41" spans="2:12">
      <c r="B41" s="83"/>
      <c r="C41" s="83"/>
      <c r="D41" s="83"/>
      <c r="E41" s="83"/>
      <c r="F41" s="83"/>
      <c r="G41" s="83"/>
      <c r="H41" s="83"/>
      <c r="I41" s="83"/>
      <c r="J41" s="83"/>
      <c r="K41" s="83"/>
      <c r="L41" s="83"/>
    </row>
    <row r="42" spans="2:12">
      <c r="B42" s="83"/>
      <c r="C42" s="83"/>
      <c r="D42" s="83"/>
      <c r="E42" s="83"/>
      <c r="F42" s="83"/>
      <c r="G42" s="83"/>
      <c r="H42" s="83"/>
      <c r="I42" s="83"/>
      <c r="J42" s="83"/>
      <c r="K42" s="83"/>
      <c r="L42" s="83"/>
    </row>
    <row r="43" spans="2:12">
      <c r="B43" s="83"/>
      <c r="C43" s="83"/>
      <c r="D43" s="83"/>
      <c r="E43" s="83"/>
      <c r="F43" s="83"/>
      <c r="G43" s="83"/>
      <c r="H43" s="83"/>
      <c r="I43" s="83"/>
      <c r="J43" s="83"/>
      <c r="K43" s="83"/>
      <c r="L43" s="83"/>
    </row>
    <row r="44" spans="2:12">
      <c r="B44" s="83"/>
      <c r="C44" s="83"/>
      <c r="D44" s="83"/>
      <c r="E44" s="83"/>
      <c r="F44" s="83"/>
      <c r="G44" s="83"/>
      <c r="H44" s="83"/>
      <c r="I44" s="83"/>
      <c r="J44" s="83"/>
      <c r="K44" s="83"/>
      <c r="L44" s="83"/>
    </row>
    <row r="45" spans="2:12">
      <c r="B45" s="83"/>
      <c r="C45" s="83"/>
      <c r="D45" s="83"/>
      <c r="E45" s="83"/>
      <c r="F45" s="83"/>
      <c r="G45" s="83"/>
      <c r="H45" s="83"/>
      <c r="I45" s="83"/>
      <c r="J45" s="83"/>
      <c r="K45" s="83"/>
      <c r="L45" s="83"/>
    </row>
    <row r="46" spans="2:12">
      <c r="B46" s="83"/>
      <c r="C46" s="83"/>
      <c r="D46" s="83"/>
      <c r="E46" s="83"/>
      <c r="F46" s="83"/>
      <c r="G46" s="83"/>
      <c r="H46" s="83"/>
      <c r="I46" s="83"/>
      <c r="J46" s="83"/>
      <c r="K46" s="83"/>
      <c r="L46" s="83"/>
    </row>
    <row r="47" spans="2:12">
      <c r="B47" s="83"/>
      <c r="C47" s="83"/>
      <c r="D47" s="83"/>
      <c r="E47" s="83"/>
      <c r="F47" s="83"/>
      <c r="G47" s="83"/>
      <c r="H47" s="83"/>
      <c r="I47" s="83"/>
      <c r="J47" s="83"/>
      <c r="K47" s="83"/>
      <c r="L47" s="83"/>
    </row>
    <row r="48" spans="2:12">
      <c r="B48" s="83"/>
      <c r="C48" s="83"/>
      <c r="D48" s="83"/>
      <c r="E48" s="83"/>
      <c r="F48" s="83"/>
      <c r="G48" s="83"/>
      <c r="H48" s="83"/>
      <c r="I48" s="83"/>
      <c r="J48" s="83"/>
      <c r="K48" s="83"/>
      <c r="L48" s="83"/>
    </row>
    <row r="49" spans="2:12">
      <c r="B49" s="83"/>
      <c r="C49" s="83"/>
      <c r="D49" s="83"/>
      <c r="E49" s="83"/>
      <c r="F49" s="83"/>
      <c r="G49" s="83"/>
      <c r="H49" s="83"/>
      <c r="I49" s="83"/>
      <c r="J49" s="83"/>
      <c r="K49" s="83"/>
      <c r="L49" s="83"/>
    </row>
    <row r="50" spans="2:12">
      <c r="B50" s="83"/>
      <c r="C50" s="83"/>
      <c r="D50" s="83"/>
      <c r="E50" s="83"/>
      <c r="F50" s="83"/>
      <c r="G50" s="83"/>
      <c r="H50" s="83"/>
      <c r="I50" s="83"/>
      <c r="J50" s="83"/>
      <c r="K50" s="83"/>
      <c r="L50" s="83"/>
    </row>
    <row r="51" spans="2:12" ht="15.75" customHeight="1">
      <c r="B51" s="83"/>
      <c r="C51" s="83"/>
      <c r="D51" s="83"/>
      <c r="E51" s="83"/>
      <c r="F51" s="83"/>
      <c r="G51" s="83"/>
      <c r="H51" s="83"/>
      <c r="I51" s="83"/>
      <c r="J51" s="83"/>
      <c r="K51" s="83"/>
      <c r="L51" s="83"/>
    </row>
    <row r="52" spans="2:12">
      <c r="B52" s="83"/>
      <c r="C52" s="83"/>
      <c r="D52" s="83"/>
      <c r="E52" s="83"/>
      <c r="F52" s="83"/>
      <c r="G52" s="83"/>
      <c r="H52" s="83"/>
      <c r="I52" s="83"/>
      <c r="J52" s="83"/>
      <c r="K52" s="83"/>
      <c r="L52" s="83"/>
    </row>
    <row r="53" spans="2:12">
      <c r="B53" s="83"/>
      <c r="C53" s="83"/>
      <c r="D53" s="83"/>
      <c r="E53" s="83"/>
      <c r="F53" s="83"/>
      <c r="G53" s="83"/>
      <c r="H53" s="83"/>
      <c r="I53" s="83"/>
      <c r="J53" s="83"/>
      <c r="K53" s="83"/>
      <c r="L53" s="83"/>
    </row>
    <row r="54" spans="2:12">
      <c r="B54" s="83"/>
      <c r="C54" s="83"/>
      <c r="D54" s="83"/>
      <c r="E54" s="83"/>
      <c r="F54" s="83"/>
      <c r="G54" s="83"/>
      <c r="H54" s="83"/>
      <c r="I54" s="83"/>
      <c r="J54" s="83"/>
      <c r="K54" s="83"/>
      <c r="L54" s="83"/>
    </row>
    <row r="55" spans="2:12">
      <c r="B55" s="83"/>
      <c r="C55" s="83"/>
      <c r="D55" s="83"/>
      <c r="E55" s="83"/>
      <c r="F55" s="83"/>
      <c r="G55" s="83"/>
      <c r="H55" s="83"/>
      <c r="I55" s="83"/>
      <c r="J55" s="83"/>
      <c r="K55" s="83"/>
      <c r="L55" s="83"/>
    </row>
    <row r="56" spans="2:12">
      <c r="B56" s="83"/>
      <c r="C56" s="83"/>
      <c r="D56" s="83"/>
      <c r="E56" s="83"/>
      <c r="F56" s="83"/>
      <c r="G56" s="83"/>
      <c r="H56" s="83"/>
      <c r="I56" s="83"/>
      <c r="J56" s="83"/>
      <c r="K56" s="83"/>
      <c r="L56" s="83"/>
    </row>
    <row r="57" spans="2:12">
      <c r="B57" s="83"/>
      <c r="C57" s="83"/>
      <c r="D57" s="83"/>
      <c r="E57" s="83"/>
      <c r="F57" s="83"/>
      <c r="G57" s="83"/>
      <c r="H57" s="83"/>
      <c r="I57" s="83"/>
      <c r="J57" s="83"/>
      <c r="K57" s="83"/>
      <c r="L57" s="83"/>
    </row>
    <row r="58" spans="2:12">
      <c r="B58" s="83"/>
      <c r="C58" s="83"/>
      <c r="D58" s="83"/>
      <c r="E58" s="83"/>
      <c r="F58" s="83"/>
      <c r="G58" s="83"/>
      <c r="H58" s="83"/>
      <c r="I58" s="83"/>
      <c r="J58" s="83"/>
      <c r="K58" s="83"/>
      <c r="L58" s="83"/>
    </row>
    <row r="59" spans="2:12">
      <c r="B59" s="83"/>
      <c r="C59" s="83"/>
      <c r="D59" s="83"/>
      <c r="E59" s="83"/>
      <c r="F59" s="83"/>
      <c r="G59" s="83"/>
      <c r="H59" s="83"/>
      <c r="I59" s="83"/>
      <c r="J59" s="83"/>
      <c r="K59" s="83"/>
      <c r="L59" s="83"/>
    </row>
    <row r="60" spans="2:12">
      <c r="B60" s="83"/>
      <c r="C60" s="83"/>
      <c r="D60" s="83"/>
      <c r="E60" s="83"/>
      <c r="F60" s="83"/>
      <c r="G60" s="83"/>
      <c r="H60" s="83"/>
      <c r="I60" s="83"/>
      <c r="J60" s="83"/>
      <c r="K60" s="83"/>
      <c r="L60" s="83"/>
    </row>
    <row r="61" spans="2:12">
      <c r="B61" s="83"/>
      <c r="C61" s="83"/>
      <c r="D61" s="83"/>
      <c r="E61" s="83"/>
      <c r="F61" s="83"/>
      <c r="G61" s="83"/>
      <c r="H61" s="83"/>
      <c r="I61" s="83"/>
      <c r="J61" s="83"/>
      <c r="K61" s="83"/>
      <c r="L61" s="83"/>
    </row>
    <row r="62" spans="2:12">
      <c r="B62" s="83"/>
      <c r="C62" s="83"/>
      <c r="D62" s="83"/>
      <c r="E62" s="83"/>
      <c r="F62" s="83"/>
      <c r="G62" s="83"/>
      <c r="H62" s="83"/>
      <c r="I62" s="83"/>
      <c r="J62" s="83"/>
      <c r="K62" s="83"/>
      <c r="L62" s="83"/>
    </row>
    <row r="63" spans="2:12">
      <c r="B63" s="83"/>
      <c r="C63" s="83"/>
      <c r="D63" s="83"/>
      <c r="E63" s="83"/>
      <c r="F63" s="83"/>
      <c r="G63" s="83"/>
      <c r="H63" s="83"/>
      <c r="I63" s="83"/>
      <c r="J63" s="83"/>
      <c r="K63" s="83"/>
      <c r="L63" s="83"/>
    </row>
    <row r="65" spans="2:11" ht="30.75" customHeight="1">
      <c r="B65" s="87" t="s">
        <v>39</v>
      </c>
      <c r="C65" s="88"/>
      <c r="D65" s="84" t="s">
        <v>40</v>
      </c>
      <c r="E65" s="85"/>
      <c r="F65" s="85"/>
      <c r="G65" s="85"/>
      <c r="H65" s="85"/>
      <c r="I65" s="85"/>
      <c r="J65" s="85"/>
      <c r="K65" s="86"/>
    </row>
  </sheetData>
  <sheetProtection algorithmName="SHA-512" hashValue="7C2Qk8i2gqIGJ+gwglx6NibStu1wL2LBMR54yRasnUPV96OfvDCPlNU9KXloJPZIeXQbDswVU8YQr1yNhdDeEw==" saltValue="/iI3b5LmOvf1DSuwGi541w==" spinCount="100000" sheet="1" objects="1" scenarios="1" formatCells="0" formatRows="0" insertRows="0" insertHyperlinks="0" deleteRows="0"/>
  <mergeCells count="5">
    <mergeCell ref="E34:I34"/>
    <mergeCell ref="B38:L63"/>
    <mergeCell ref="D65:K65"/>
    <mergeCell ref="B65:C65"/>
    <mergeCell ref="E35:I35"/>
  </mergeCells>
  <hyperlinks>
    <hyperlink ref="D65:K65" location="'2) Enjeux sociaux &amp; envir.'!A1" display="2)      Identification des enjeux, impacts et risques sociaux et environnementaux en lien avec la durabilité que vous percevez dans votre projet. " xr:uid="{DBE127E7-82F2-4ED8-A70A-B46325011C60}"/>
  </hyperlink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7D48-1E87-4B4B-B934-9C8F2DD662DD}">
  <sheetPr>
    <tabColor theme="7" tint="0.79998168889431442"/>
  </sheetPr>
  <dimension ref="A33:L62"/>
  <sheetViews>
    <sheetView showGridLines="0" showWhiteSpace="0" view="pageLayout" topLeftCell="A59" zoomScaleNormal="100" workbookViewId="0">
      <selection activeCell="G67" sqref="G67"/>
    </sheetView>
  </sheetViews>
  <sheetFormatPr baseColWidth="10" defaultColWidth="51.7109375" defaultRowHeight="15"/>
  <cols>
    <col min="1" max="1" width="10.7109375" style="24" customWidth="1"/>
    <col min="2" max="12" width="10.7109375" style="26" customWidth="1"/>
    <col min="13" max="16384" width="51.7109375" style="26"/>
  </cols>
  <sheetData>
    <row r="33" spans="1:12">
      <c r="B33" s="25" t="s">
        <v>41</v>
      </c>
      <c r="C33" s="25"/>
      <c r="E33" s="113" t="s">
        <v>42</v>
      </c>
      <c r="F33" s="113"/>
      <c r="G33" s="113"/>
      <c r="H33" s="113"/>
      <c r="I33" s="113"/>
      <c r="J33" s="113"/>
      <c r="K33" s="27"/>
    </row>
    <row r="37" spans="1:12" ht="15.75" thickBot="1">
      <c r="A37" s="28"/>
      <c r="B37" s="104"/>
      <c r="C37" s="105"/>
      <c r="D37" s="105"/>
      <c r="E37" s="105"/>
      <c r="F37" s="105"/>
      <c r="G37" s="105"/>
      <c r="H37" s="105"/>
      <c r="I37" s="105"/>
      <c r="J37" s="105"/>
      <c r="K37" s="105"/>
      <c r="L37" s="106"/>
    </row>
    <row r="38" spans="1:12" ht="36" customHeight="1" thickBot="1">
      <c r="A38" s="114" t="s">
        <v>43</v>
      </c>
      <c r="B38" s="115"/>
      <c r="C38" s="115"/>
      <c r="D38" s="115"/>
      <c r="E38" s="115"/>
      <c r="F38" s="115"/>
      <c r="G38" s="115"/>
      <c r="H38" s="115"/>
      <c r="I38" s="115"/>
      <c r="J38" s="115"/>
      <c r="K38" s="115"/>
      <c r="L38" s="116"/>
    </row>
    <row r="39" spans="1:12">
      <c r="A39" s="128"/>
      <c r="B39" s="128"/>
      <c r="C39" s="128"/>
      <c r="D39" s="103" t="s">
        <v>44</v>
      </c>
      <c r="E39" s="103"/>
      <c r="F39" s="103"/>
      <c r="G39" s="103"/>
      <c r="H39" s="103"/>
      <c r="I39" s="103"/>
      <c r="J39" s="103"/>
      <c r="K39" s="103"/>
      <c r="L39" s="10"/>
    </row>
    <row r="40" spans="1:12" ht="36" customHeight="1" thickBot="1">
      <c r="A40" s="126" t="s">
        <v>45</v>
      </c>
      <c r="B40" s="126"/>
      <c r="C40" s="127"/>
      <c r="D40" s="107" t="s">
        <v>46</v>
      </c>
      <c r="E40" s="108"/>
      <c r="F40" s="107" t="s">
        <v>47</v>
      </c>
      <c r="G40" s="108"/>
      <c r="H40" s="107" t="s">
        <v>48</v>
      </c>
      <c r="I40" s="108"/>
      <c r="J40" s="107" t="s">
        <v>49</v>
      </c>
      <c r="K40" s="108"/>
      <c r="L40" s="10"/>
    </row>
    <row r="41" spans="1:12" ht="46.5" customHeight="1" thickTop="1" thickBot="1">
      <c r="A41" s="120" t="s">
        <v>50</v>
      </c>
      <c r="B41" s="121"/>
      <c r="C41" s="122"/>
      <c r="D41" s="97"/>
      <c r="E41" s="98"/>
      <c r="F41" s="97"/>
      <c r="G41" s="98"/>
      <c r="H41" s="97"/>
      <c r="I41" s="98"/>
      <c r="J41" s="97"/>
      <c r="K41" s="98"/>
    </row>
    <row r="42" spans="1:12" ht="65.25" customHeight="1" thickTop="1" thickBot="1">
      <c r="A42" s="123" t="s">
        <v>51</v>
      </c>
      <c r="B42" s="124"/>
      <c r="C42" s="125"/>
      <c r="D42" s="97"/>
      <c r="E42" s="98"/>
      <c r="F42" s="97"/>
      <c r="G42" s="98"/>
      <c r="H42" s="97"/>
      <c r="I42" s="98"/>
      <c r="J42" s="97"/>
      <c r="K42" s="98"/>
    </row>
    <row r="43" spans="1:12" ht="90" customHeight="1">
      <c r="A43" s="123" t="s">
        <v>52</v>
      </c>
      <c r="B43" s="124"/>
      <c r="C43" s="125"/>
      <c r="D43" s="97"/>
      <c r="E43" s="102"/>
      <c r="F43" s="97"/>
      <c r="G43" s="102"/>
      <c r="H43" s="97"/>
      <c r="I43" s="102"/>
      <c r="J43" s="97"/>
      <c r="K43" s="102"/>
    </row>
    <row r="44" spans="1:12" ht="65.25" customHeight="1" thickTop="1" thickBot="1">
      <c r="A44" s="99" t="s">
        <v>53</v>
      </c>
      <c r="B44" s="100"/>
      <c r="C44" s="101"/>
      <c r="D44" s="97"/>
      <c r="E44" s="98"/>
      <c r="F44" s="97"/>
      <c r="G44" s="98"/>
      <c r="H44" s="97"/>
      <c r="I44" s="98"/>
      <c r="J44" s="97"/>
      <c r="K44" s="98"/>
    </row>
    <row r="45" spans="1:12" ht="64.900000000000006" customHeight="1" thickTop="1" thickBot="1">
      <c r="A45" s="123" t="s">
        <v>54</v>
      </c>
      <c r="B45" s="124"/>
      <c r="C45" s="125"/>
      <c r="D45" s="97"/>
      <c r="E45" s="98"/>
      <c r="F45" s="97"/>
      <c r="G45" s="98"/>
      <c r="H45" s="97"/>
      <c r="I45" s="98"/>
      <c r="J45" s="97"/>
      <c r="K45" s="98"/>
    </row>
    <row r="46" spans="1:12" ht="15.75" thickTop="1"/>
    <row r="50" spans="1:12" ht="10.5" customHeight="1" thickBot="1">
      <c r="B50" s="117"/>
      <c r="C50" s="118"/>
      <c r="D50" s="118"/>
      <c r="E50" s="118"/>
      <c r="F50" s="118"/>
      <c r="G50" s="118"/>
      <c r="H50" s="118"/>
      <c r="I50" s="118"/>
      <c r="J50" s="118"/>
      <c r="K50" s="118"/>
      <c r="L50" s="119"/>
    </row>
    <row r="51" spans="1:12" ht="30" customHeight="1" thickBot="1">
      <c r="A51" s="114" t="s">
        <v>55</v>
      </c>
      <c r="B51" s="115"/>
      <c r="C51" s="115"/>
      <c r="D51" s="115"/>
      <c r="E51" s="115"/>
      <c r="F51" s="115"/>
      <c r="G51" s="115"/>
      <c r="H51" s="115"/>
      <c r="I51" s="115"/>
      <c r="J51" s="115"/>
      <c r="K51" s="115"/>
      <c r="L51" s="116"/>
    </row>
    <row r="52" spans="1:12">
      <c r="A52" s="128"/>
      <c r="B52" s="128"/>
      <c r="C52" s="128"/>
      <c r="D52" s="103" t="s">
        <v>44</v>
      </c>
      <c r="E52" s="103"/>
      <c r="F52" s="103"/>
      <c r="G52" s="103"/>
      <c r="H52" s="103"/>
      <c r="I52" s="103"/>
      <c r="J52" s="103"/>
      <c r="K52" s="103"/>
      <c r="L52" s="10"/>
    </row>
    <row r="53" spans="1:12" ht="39.75" customHeight="1" thickBot="1">
      <c r="A53" s="109" t="s">
        <v>56</v>
      </c>
      <c r="B53" s="109"/>
      <c r="C53" s="110"/>
      <c r="D53" s="111" t="s">
        <v>46</v>
      </c>
      <c r="E53" s="112"/>
      <c r="F53" s="111" t="s">
        <v>47</v>
      </c>
      <c r="G53" s="112"/>
      <c r="H53" s="111" t="s">
        <v>48</v>
      </c>
      <c r="I53" s="112"/>
      <c r="J53" s="111" t="s">
        <v>49</v>
      </c>
      <c r="K53" s="112"/>
    </row>
    <row r="54" spans="1:12" ht="48.75" customHeight="1" thickTop="1" thickBot="1">
      <c r="A54" s="99" t="s">
        <v>57</v>
      </c>
      <c r="B54" s="100"/>
      <c r="C54" s="101"/>
      <c r="D54" s="97"/>
      <c r="E54" s="98"/>
      <c r="F54" s="97"/>
      <c r="G54" s="98"/>
      <c r="H54" s="97"/>
      <c r="I54" s="98"/>
      <c r="J54" s="97"/>
      <c r="K54" s="98"/>
    </row>
    <row r="55" spans="1:12" ht="48.75" customHeight="1" thickTop="1" thickBot="1">
      <c r="A55" s="99" t="s">
        <v>58</v>
      </c>
      <c r="B55" s="100"/>
      <c r="C55" s="101"/>
      <c r="D55" s="97"/>
      <c r="E55" s="98"/>
      <c r="F55" s="97"/>
      <c r="G55" s="98"/>
      <c r="H55" s="97"/>
      <c r="I55" s="98"/>
      <c r="J55" s="97"/>
      <c r="K55" s="98"/>
    </row>
    <row r="56" spans="1:12" ht="48.75" customHeight="1" thickTop="1" thickBot="1">
      <c r="A56" s="99" t="s">
        <v>59</v>
      </c>
      <c r="B56" s="100"/>
      <c r="C56" s="101"/>
      <c r="D56" s="97"/>
      <c r="E56" s="98"/>
      <c r="F56" s="97"/>
      <c r="G56" s="98"/>
      <c r="H56" s="97"/>
      <c r="I56" s="98"/>
      <c r="J56" s="97"/>
      <c r="K56" s="98"/>
    </row>
    <row r="57" spans="1:12" ht="54.75" customHeight="1" thickTop="1" thickBot="1">
      <c r="A57" s="99" t="s">
        <v>60</v>
      </c>
      <c r="B57" s="100"/>
      <c r="C57" s="101"/>
      <c r="D57" s="97"/>
      <c r="E57" s="98"/>
      <c r="F57" s="97"/>
      <c r="G57" s="98"/>
      <c r="H57" s="97"/>
      <c r="I57" s="98"/>
      <c r="J57" s="97"/>
      <c r="K57" s="98"/>
    </row>
    <row r="58" spans="1:12" ht="48.75" customHeight="1" thickTop="1" thickBot="1">
      <c r="A58" s="99" t="s">
        <v>61</v>
      </c>
      <c r="B58" s="100"/>
      <c r="C58" s="101"/>
      <c r="D58" s="97"/>
      <c r="E58" s="98"/>
      <c r="F58" s="97"/>
      <c r="G58" s="98"/>
      <c r="H58" s="97"/>
      <c r="I58" s="98"/>
      <c r="J58" s="97"/>
      <c r="K58" s="98"/>
    </row>
    <row r="59" spans="1:12" ht="58.5" customHeight="1" thickTop="1" thickBot="1">
      <c r="A59" s="99" t="s">
        <v>62</v>
      </c>
      <c r="B59" s="100"/>
      <c r="C59" s="101"/>
      <c r="D59" s="97"/>
      <c r="E59" s="98"/>
      <c r="F59" s="97"/>
      <c r="G59" s="98"/>
      <c r="H59" s="97"/>
      <c r="I59" s="98"/>
      <c r="J59" s="97"/>
      <c r="K59" s="98"/>
    </row>
    <row r="60" spans="1:12" s="29" customFormat="1" ht="52.5" customHeight="1" thickTop="1" thickBot="1">
      <c r="A60" s="99" t="s">
        <v>63</v>
      </c>
      <c r="B60" s="100"/>
      <c r="C60" s="101"/>
      <c r="D60" s="97"/>
      <c r="E60" s="98"/>
      <c r="F60" s="97"/>
      <c r="G60" s="98"/>
      <c r="H60" s="97"/>
      <c r="I60" s="98"/>
      <c r="J60" s="97"/>
      <c r="K60" s="98"/>
    </row>
    <row r="61" spans="1:12" ht="15" customHeight="1" thickTop="1">
      <c r="A61" s="96" t="s">
        <v>64</v>
      </c>
      <c r="B61" s="96"/>
      <c r="C61" s="90" t="s">
        <v>97</v>
      </c>
      <c r="D61" s="91"/>
      <c r="E61" s="91"/>
      <c r="F61" s="91"/>
      <c r="G61" s="91"/>
      <c r="H61" s="91"/>
      <c r="I61" s="91"/>
      <c r="J61" s="91"/>
      <c r="K61" s="92"/>
    </row>
    <row r="62" spans="1:12">
      <c r="A62" s="96"/>
      <c r="B62" s="96"/>
      <c r="C62" s="93"/>
      <c r="D62" s="94"/>
      <c r="E62" s="94"/>
      <c r="F62" s="94"/>
      <c r="G62" s="94"/>
      <c r="H62" s="94"/>
      <c r="I62" s="94"/>
      <c r="J62" s="94"/>
      <c r="K62" s="95"/>
    </row>
  </sheetData>
  <sheetProtection algorithmName="SHA-512" hashValue="I3knPHxOViyfDhYUu+qT7synMg5LX+vFYHmszs/vjH1wNzxVgUm+r1hdxcrKu0U7RM4BYyF4h0GrZkj5xRA0Vw==" saltValue="o309/NatCPup7+l3XD6BRg==" spinCount="100000" sheet="1" objects="1" formatCells="0" formatRows="0" insertRows="0" deleteRows="0"/>
  <mergeCells count="81">
    <mergeCell ref="A52:C52"/>
    <mergeCell ref="J44:K44"/>
    <mergeCell ref="H45:I45"/>
    <mergeCell ref="D41:E41"/>
    <mergeCell ref="F41:G41"/>
    <mergeCell ref="D42:E42"/>
    <mergeCell ref="F42:G42"/>
    <mergeCell ref="D44:E44"/>
    <mergeCell ref="F44:G44"/>
    <mergeCell ref="D45:E45"/>
    <mergeCell ref="F45:G45"/>
    <mergeCell ref="J45:K45"/>
    <mergeCell ref="D52:K52"/>
    <mergeCell ref="D43:E43"/>
    <mergeCell ref="F43:G43"/>
    <mergeCell ref="H43:I43"/>
    <mergeCell ref="E33:J33"/>
    <mergeCell ref="A38:L38"/>
    <mergeCell ref="A51:L51"/>
    <mergeCell ref="B50:L50"/>
    <mergeCell ref="A41:C41"/>
    <mergeCell ref="A42:C42"/>
    <mergeCell ref="A43:C43"/>
    <mergeCell ref="A44:C44"/>
    <mergeCell ref="A45:C45"/>
    <mergeCell ref="A40:C40"/>
    <mergeCell ref="H41:I41"/>
    <mergeCell ref="J41:K41"/>
    <mergeCell ref="H42:I42"/>
    <mergeCell ref="J42:K42"/>
    <mergeCell ref="H44:I44"/>
    <mergeCell ref="A39:C39"/>
    <mergeCell ref="J53:K53"/>
    <mergeCell ref="J54:K54"/>
    <mergeCell ref="J55:K55"/>
    <mergeCell ref="J56:K56"/>
    <mergeCell ref="A56:C56"/>
    <mergeCell ref="F55:G55"/>
    <mergeCell ref="F56:G56"/>
    <mergeCell ref="D53:E53"/>
    <mergeCell ref="D54:E54"/>
    <mergeCell ref="D55:E55"/>
    <mergeCell ref="D60:E60"/>
    <mergeCell ref="D59:E59"/>
    <mergeCell ref="H59:I59"/>
    <mergeCell ref="H60:I60"/>
    <mergeCell ref="A53:C53"/>
    <mergeCell ref="A54:C54"/>
    <mergeCell ref="A55:C55"/>
    <mergeCell ref="H54:I54"/>
    <mergeCell ref="H53:I53"/>
    <mergeCell ref="H55:I55"/>
    <mergeCell ref="H56:I56"/>
    <mergeCell ref="A57:C57"/>
    <mergeCell ref="D56:E56"/>
    <mergeCell ref="D57:E57"/>
    <mergeCell ref="F53:G53"/>
    <mergeCell ref="F54:G54"/>
    <mergeCell ref="J43:K43"/>
    <mergeCell ref="D39:K39"/>
    <mergeCell ref="B37:L37"/>
    <mergeCell ref="D40:E40"/>
    <mergeCell ref="F40:G40"/>
    <mergeCell ref="H40:I40"/>
    <mergeCell ref="J40:K40"/>
    <mergeCell ref="C61:K62"/>
    <mergeCell ref="A61:B62"/>
    <mergeCell ref="J59:K59"/>
    <mergeCell ref="F57:G57"/>
    <mergeCell ref="H57:I57"/>
    <mergeCell ref="A58:C58"/>
    <mergeCell ref="A59:C59"/>
    <mergeCell ref="F58:G58"/>
    <mergeCell ref="F59:G59"/>
    <mergeCell ref="H58:I58"/>
    <mergeCell ref="J58:K58"/>
    <mergeCell ref="D58:E58"/>
    <mergeCell ref="A60:C60"/>
    <mergeCell ref="J60:K60"/>
    <mergeCell ref="J57:K57"/>
    <mergeCell ref="F60:G60"/>
  </mergeCells>
  <hyperlinks>
    <hyperlink ref="B33" display="[1] Explication du modèle du Donut : " xr:uid="{6FE34500-4DA9-4CB4-8ACC-7EEDA96742BF}"/>
    <hyperlink ref="E33" display="https://ecolevaudoisedurable.ch/vision-et-durabilite/durabilite-explications" xr:uid="{528472A7-8951-4B02-B918-42DCF1C4A19B}"/>
    <hyperlink ref="C61:K62" location="'3) Moyens d''action'!A1" display="3)      Identification des moyens, actions ou mesures pour diminuer les impacts et risques lié à votre métier.  Identifier et décrire d’éventuels impacts positifs." xr:uid="{50AE3F8D-DD79-43F2-A6ED-7D43FA2C1B4B}"/>
  </hyperlinks>
  <pageMargins left="0.7" right="0.7" top="0.75" bottom="0.75" header="0.3" footer="0.3"/>
  <pageSetup paperSize="9" orientation="landscape" r:id="rId1"/>
  <rowBreaks count="2" manualBreakCount="2">
    <brk id="46" max="16383" man="1"/>
    <brk id="6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1C09-F9F0-479D-8E85-7EA64C140767}">
  <sheetPr>
    <tabColor rgb="FF91CDBB"/>
  </sheetPr>
  <dimension ref="A13:N60"/>
  <sheetViews>
    <sheetView showGridLines="0" showWhiteSpace="0" view="pageLayout" topLeftCell="A52" zoomScaleNormal="100" workbookViewId="0">
      <selection activeCell="N13" sqref="N13"/>
    </sheetView>
  </sheetViews>
  <sheetFormatPr baseColWidth="10" defaultColWidth="10.7109375" defaultRowHeight="15"/>
  <cols>
    <col min="1" max="2" width="10.7109375" style="26" customWidth="1"/>
    <col min="3" max="7" width="10.7109375" style="26"/>
    <col min="8" max="10" width="10.7109375" style="26" customWidth="1"/>
    <col min="11" max="16384" width="10.7109375" style="26"/>
  </cols>
  <sheetData>
    <row r="13" spans="14:14">
      <c r="N13" s="34"/>
    </row>
    <row r="37" spans="1:12" ht="15.75" thickBot="1">
      <c r="E37" s="20" t="s">
        <v>65</v>
      </c>
      <c r="I37" s="129" t="s">
        <v>66</v>
      </c>
      <c r="J37" s="129"/>
      <c r="K37" s="30"/>
    </row>
    <row r="38" spans="1:12" ht="76.5" customHeight="1" thickTop="1" thickBot="1">
      <c r="A38" s="130" t="s">
        <v>45</v>
      </c>
      <c r="B38" s="131"/>
      <c r="C38" s="132" t="s">
        <v>95</v>
      </c>
      <c r="D38" s="133"/>
      <c r="E38" s="145" t="s">
        <v>67</v>
      </c>
      <c r="F38" s="151"/>
      <c r="G38" s="151"/>
      <c r="H38" s="151"/>
      <c r="I38" s="145" t="s">
        <v>68</v>
      </c>
      <c r="J38" s="146"/>
      <c r="K38" s="31" t="s">
        <v>69</v>
      </c>
      <c r="L38" s="31" t="s">
        <v>70</v>
      </c>
    </row>
    <row r="39" spans="1:12" ht="76.5" customHeight="1" thickTop="1" thickBot="1">
      <c r="A39" s="145" t="s">
        <v>50</v>
      </c>
      <c r="B39" s="146"/>
      <c r="C39" s="152" t="str">
        <f>_xlfn.CONCAT('2) Enjeux sociaux &amp; envir.'!D41,CHAR(10),'2) Enjeux sociaux &amp; envir.'!F41,CHAR(10),'2) Enjeux sociaux &amp; envir.'!H41,CHAR(10),'2) Enjeux sociaux &amp; envir.'!J41)</f>
        <v xml:space="preserve">
</v>
      </c>
      <c r="D39" s="153"/>
      <c r="E39" s="147"/>
      <c r="F39" s="148"/>
      <c r="G39" s="148"/>
      <c r="H39" s="148"/>
      <c r="I39" s="149"/>
      <c r="J39" s="150"/>
      <c r="K39" s="32"/>
      <c r="L39" s="32"/>
    </row>
    <row r="40" spans="1:12" ht="76.5" customHeight="1" thickTop="1" thickBot="1">
      <c r="A40" s="145" t="s">
        <v>71</v>
      </c>
      <c r="B40" s="146"/>
      <c r="C40" s="152" t="str">
        <f>_xlfn.CONCAT('2) Enjeux sociaux &amp; envir.'!D42,CHAR(10),'2) Enjeux sociaux &amp; envir.'!F42,CHAR(10),'2) Enjeux sociaux &amp; envir.'!H42,CHAR(10),'2) Enjeux sociaux &amp; envir.'!J42)</f>
        <v xml:space="preserve">
</v>
      </c>
      <c r="D40" s="153"/>
      <c r="E40" s="147"/>
      <c r="F40" s="148"/>
      <c r="G40" s="148"/>
      <c r="H40" s="148"/>
      <c r="I40" s="149"/>
      <c r="J40" s="150"/>
      <c r="K40" s="33"/>
      <c r="L40" s="33"/>
    </row>
    <row r="41" spans="1:12" ht="147.75" customHeight="1" thickTop="1" thickBot="1">
      <c r="A41" s="145" t="s">
        <v>52</v>
      </c>
      <c r="B41" s="146"/>
      <c r="C41" s="152" t="str">
        <f>_xlfn.CONCAT('2) Enjeux sociaux &amp; envir.'!D43,CHAR(10),'2) Enjeux sociaux &amp; envir.'!F43,CHAR(10),'2) Enjeux sociaux &amp; envir.'!H43,CHAR(10),'2) Enjeux sociaux &amp; envir.'!J43)</f>
        <v xml:space="preserve">
</v>
      </c>
      <c r="D41" s="153"/>
      <c r="E41" s="147"/>
      <c r="F41" s="148"/>
      <c r="G41" s="148"/>
      <c r="H41" s="148"/>
      <c r="I41" s="149"/>
      <c r="J41" s="150"/>
      <c r="K41" s="33"/>
      <c r="L41" s="33"/>
    </row>
    <row r="42" spans="1:12" ht="76.5" customHeight="1" thickTop="1" thickBot="1">
      <c r="A42" s="145" t="s">
        <v>53</v>
      </c>
      <c r="B42" s="146"/>
      <c r="C42" s="152" t="str">
        <f>_xlfn.CONCAT('2) Enjeux sociaux &amp; envir.'!D44,CHAR(10),'2) Enjeux sociaux &amp; envir.'!F44,CHAR(10),'2) Enjeux sociaux &amp; envir.'!H44,CHAR(10),'2) Enjeux sociaux &amp; envir.'!J44)</f>
        <v xml:space="preserve">
</v>
      </c>
      <c r="D42" s="153"/>
      <c r="E42" s="147"/>
      <c r="F42" s="148"/>
      <c r="G42" s="148"/>
      <c r="H42" s="148"/>
      <c r="I42" s="149"/>
      <c r="J42" s="150"/>
      <c r="K42" s="33"/>
      <c r="L42" s="33"/>
    </row>
    <row r="43" spans="1:12" ht="102.4" customHeight="1">
      <c r="A43" s="145" t="s">
        <v>54</v>
      </c>
      <c r="B43" s="146"/>
      <c r="C43" s="152" t="str">
        <f>_xlfn.CONCAT('2) Enjeux sociaux &amp; envir.'!D45,CHAR(10),'2) Enjeux sociaux &amp; envir.'!F45,CHAR(10),'2) Enjeux sociaux &amp; envir.'!H45,CHAR(10),'2) Enjeux sociaux &amp; envir.'!J45)</f>
        <v xml:space="preserve">
</v>
      </c>
      <c r="D43" s="153"/>
      <c r="E43" s="147"/>
      <c r="F43" s="148"/>
      <c r="G43" s="148"/>
      <c r="H43" s="148"/>
      <c r="I43" s="149"/>
      <c r="J43" s="150"/>
      <c r="K43" s="33"/>
      <c r="L43" s="33"/>
    </row>
    <row r="44" spans="1:12" ht="15.75" thickTop="1"/>
    <row r="47" spans="1:12" ht="15.75" thickBot="1">
      <c r="E47" s="26" t="s">
        <v>65</v>
      </c>
      <c r="I47" s="129" t="s">
        <v>72</v>
      </c>
      <c r="J47" s="129"/>
      <c r="K47" s="129"/>
    </row>
    <row r="48" spans="1:12" ht="77.25" customHeight="1" thickTop="1" thickBot="1">
      <c r="A48" s="130" t="s">
        <v>56</v>
      </c>
      <c r="B48" s="131"/>
      <c r="C48" s="154" t="s">
        <v>96</v>
      </c>
      <c r="D48" s="155"/>
      <c r="E48" s="145" t="s">
        <v>67</v>
      </c>
      <c r="F48" s="151"/>
      <c r="G48" s="151"/>
      <c r="H48" s="151"/>
      <c r="I48" s="145" t="s">
        <v>68</v>
      </c>
      <c r="J48" s="146"/>
      <c r="K48" s="31" t="s">
        <v>69</v>
      </c>
      <c r="L48" s="31" t="s">
        <v>70</v>
      </c>
    </row>
    <row r="49" spans="1:12" ht="77.25" customHeight="1" thickTop="1" thickBot="1">
      <c r="A49" s="145" t="s">
        <v>57</v>
      </c>
      <c r="B49" s="146"/>
      <c r="C49" s="143" t="str">
        <f>_xlfn.CONCAT('2) Enjeux sociaux &amp; envir.'!D54,CHAR(10),'2) Enjeux sociaux &amp; envir.'!F54,CHAR(10),'2) Enjeux sociaux &amp; envir.'!H54,CHAR(10),'2) Enjeux sociaux &amp; envir.'!J54)</f>
        <v xml:space="preserve">
</v>
      </c>
      <c r="D49" s="144"/>
      <c r="E49" s="147"/>
      <c r="F49" s="148"/>
      <c r="G49" s="148"/>
      <c r="H49" s="148"/>
      <c r="I49" s="149"/>
      <c r="J49" s="150"/>
      <c r="K49" s="32"/>
      <c r="L49" s="32"/>
    </row>
    <row r="50" spans="1:12" ht="77.25" customHeight="1" thickTop="1" thickBot="1">
      <c r="A50" s="145" t="s">
        <v>58</v>
      </c>
      <c r="B50" s="146"/>
      <c r="C50" s="143" t="str">
        <f>_xlfn.CONCAT('2) Enjeux sociaux &amp; envir.'!D55,CHAR(10),'2) Enjeux sociaux &amp; envir.'!F55,CHAR(10),'2) Enjeux sociaux &amp; envir.'!H55,CHAR(10),'2) Enjeux sociaux &amp; envir.'!J55)</f>
        <v xml:space="preserve">
</v>
      </c>
      <c r="D50" s="144"/>
      <c r="E50" s="147"/>
      <c r="F50" s="148"/>
      <c r="G50" s="148"/>
      <c r="H50" s="148"/>
      <c r="I50" s="149"/>
      <c r="J50" s="150"/>
      <c r="K50" s="32"/>
      <c r="L50" s="32"/>
    </row>
    <row r="51" spans="1:12" ht="77.25" customHeight="1" thickTop="1" thickBot="1">
      <c r="A51" s="145" t="s">
        <v>59</v>
      </c>
      <c r="B51" s="146"/>
      <c r="C51" s="143" t="str">
        <f>_xlfn.CONCAT('2) Enjeux sociaux &amp; envir.'!D56,CHAR(10),'2) Enjeux sociaux &amp; envir.'!F56,CHAR(10),'2) Enjeux sociaux &amp; envir.'!H56,CHAR(10),'2) Enjeux sociaux &amp; envir.'!J56)</f>
        <v xml:space="preserve">
</v>
      </c>
      <c r="D51" s="144"/>
      <c r="E51" s="147"/>
      <c r="F51" s="148"/>
      <c r="G51" s="148"/>
      <c r="H51" s="148"/>
      <c r="I51" s="149"/>
      <c r="J51" s="150"/>
      <c r="K51" s="32"/>
      <c r="L51" s="32"/>
    </row>
    <row r="52" spans="1:12" ht="77.25" customHeight="1" thickTop="1" thickBot="1">
      <c r="A52" s="145" t="s">
        <v>60</v>
      </c>
      <c r="B52" s="146"/>
      <c r="C52" s="143" t="str">
        <f>_xlfn.CONCAT('2) Enjeux sociaux &amp; envir.'!D57,CHAR(10),'2) Enjeux sociaux &amp; envir.'!F57,CHAR(10),'2) Enjeux sociaux &amp; envir.'!H57,CHAR(10),'2) Enjeux sociaux &amp; envir.'!J57)</f>
        <v xml:space="preserve">
</v>
      </c>
      <c r="D52" s="144"/>
      <c r="E52" s="147"/>
      <c r="F52" s="148"/>
      <c r="G52" s="148"/>
      <c r="H52" s="148"/>
      <c r="I52" s="149"/>
      <c r="J52" s="150"/>
      <c r="K52" s="32"/>
      <c r="L52" s="32"/>
    </row>
    <row r="53" spans="1:12" ht="77.25" customHeight="1" thickTop="1" thickBot="1">
      <c r="A53" s="145" t="s">
        <v>61</v>
      </c>
      <c r="B53" s="146"/>
      <c r="C53" s="143" t="str">
        <f>_xlfn.CONCAT('2) Enjeux sociaux &amp; envir.'!D58,CHAR(10),'2) Enjeux sociaux &amp; envir.'!F58,CHAR(10),'2) Enjeux sociaux &amp; envir.'!H58,CHAR(10),'2) Enjeux sociaux &amp; envir.'!J58)</f>
        <v xml:space="preserve">
</v>
      </c>
      <c r="D53" s="144"/>
      <c r="E53" s="147"/>
      <c r="F53" s="148"/>
      <c r="G53" s="148"/>
      <c r="H53" s="148"/>
      <c r="I53" s="149"/>
      <c r="J53" s="150"/>
      <c r="K53" s="32"/>
      <c r="L53" s="32"/>
    </row>
    <row r="54" spans="1:12" ht="77.25" customHeight="1" thickTop="1" thickBot="1">
      <c r="A54" s="145" t="s">
        <v>62</v>
      </c>
      <c r="B54" s="146"/>
      <c r="C54" s="143" t="str">
        <f>_xlfn.CONCAT('2) Enjeux sociaux &amp; envir.'!D59,CHAR(10),'2) Enjeux sociaux &amp; envir.'!F59,CHAR(10),'2) Enjeux sociaux &amp; envir.'!H59,CHAR(10),'2) Enjeux sociaux &amp; envir.'!J59)</f>
        <v xml:space="preserve">
</v>
      </c>
      <c r="D54" s="144"/>
      <c r="E54" s="147"/>
      <c r="F54" s="148"/>
      <c r="G54" s="148"/>
      <c r="H54" s="148"/>
      <c r="I54" s="149"/>
      <c r="J54" s="150"/>
      <c r="K54" s="32"/>
      <c r="L54" s="32"/>
    </row>
    <row r="55" spans="1:12" ht="77.25" customHeight="1" thickTop="1" thickBot="1">
      <c r="A55" s="145" t="s">
        <v>63</v>
      </c>
      <c r="B55" s="146"/>
      <c r="C55" s="143" t="str">
        <f>_xlfn.CONCAT('2) Enjeux sociaux &amp; envir.'!D60,CHAR(10),'2) Enjeux sociaux &amp; envir.'!F60,CHAR(10),'2) Enjeux sociaux &amp; envir.'!H60,CHAR(10),'2) Enjeux sociaux &amp; envir.'!J60)</f>
        <v xml:space="preserve">
</v>
      </c>
      <c r="D55" s="144"/>
      <c r="E55" s="147"/>
      <c r="F55" s="148"/>
      <c r="G55" s="148"/>
      <c r="H55" s="148"/>
      <c r="I55" s="149"/>
      <c r="J55" s="150"/>
      <c r="K55" s="32"/>
      <c r="L55" s="32"/>
    </row>
    <row r="56" spans="1:12" ht="15.75" thickTop="1"/>
    <row r="57" spans="1:12" ht="15" customHeight="1">
      <c r="A57" s="96" t="s">
        <v>64</v>
      </c>
      <c r="B57" s="96"/>
      <c r="C57" s="134" t="s">
        <v>73</v>
      </c>
      <c r="D57" s="135"/>
      <c r="E57" s="135"/>
      <c r="F57" s="135"/>
      <c r="G57" s="135"/>
      <c r="H57" s="135"/>
      <c r="I57" s="135"/>
      <c r="J57" s="135"/>
      <c r="K57" s="136"/>
    </row>
    <row r="58" spans="1:12">
      <c r="A58" s="96"/>
      <c r="B58" s="96"/>
      <c r="C58" s="137"/>
      <c r="D58" s="138"/>
      <c r="E58" s="138"/>
      <c r="F58" s="138"/>
      <c r="G58" s="138"/>
      <c r="H58" s="138"/>
      <c r="I58" s="138"/>
      <c r="J58" s="138"/>
      <c r="K58" s="139"/>
    </row>
    <row r="59" spans="1:12">
      <c r="C59" s="137"/>
      <c r="D59" s="138"/>
      <c r="E59" s="138"/>
      <c r="F59" s="138"/>
      <c r="G59" s="138"/>
      <c r="H59" s="138"/>
      <c r="I59" s="138"/>
      <c r="J59" s="138"/>
      <c r="K59" s="139"/>
    </row>
    <row r="60" spans="1:12">
      <c r="C60" s="140"/>
      <c r="D60" s="141"/>
      <c r="E60" s="141"/>
      <c r="F60" s="141"/>
      <c r="G60" s="141"/>
      <c r="H60" s="141"/>
      <c r="I60" s="141"/>
      <c r="J60" s="141"/>
      <c r="K60" s="142"/>
    </row>
  </sheetData>
  <sheetProtection algorithmName="SHA-512" hashValue="ZYQK5NTANUcmJEt+d5cGf1Kp3CKLGyA9fpLiyJB9N2e0Jh7pGGwtyuLiUOBVcQSyscWuDZJj9tSfAN3EaXxd4Q==" saltValue="35JUB1NBUxhbv/NeA+ifDQ==" spinCount="100000" sheet="1" objects="1" formatCells="0" formatRows="0" insertRows="0" insertHyperlinks="0" deleteRows="0"/>
  <mergeCells count="60">
    <mergeCell ref="E53:H53"/>
    <mergeCell ref="I53:J53"/>
    <mergeCell ref="E54:H54"/>
    <mergeCell ref="I54:J54"/>
    <mergeCell ref="E50:H50"/>
    <mergeCell ref="I50:J50"/>
    <mergeCell ref="E51:H51"/>
    <mergeCell ref="I51:J51"/>
    <mergeCell ref="E52:H52"/>
    <mergeCell ref="I52:J52"/>
    <mergeCell ref="I41:J41"/>
    <mergeCell ref="I42:J42"/>
    <mergeCell ref="I43:J43"/>
    <mergeCell ref="E49:H49"/>
    <mergeCell ref="I49:J49"/>
    <mergeCell ref="I48:J48"/>
    <mergeCell ref="I38:J38"/>
    <mergeCell ref="E38:H38"/>
    <mergeCell ref="E39:H39"/>
    <mergeCell ref="I39:J39"/>
    <mergeCell ref="E40:H40"/>
    <mergeCell ref="I40:J40"/>
    <mergeCell ref="A54:B54"/>
    <mergeCell ref="C51:D51"/>
    <mergeCell ref="C52:D52"/>
    <mergeCell ref="A51:B51"/>
    <mergeCell ref="A50:B50"/>
    <mergeCell ref="C50:D50"/>
    <mergeCell ref="A52:B52"/>
    <mergeCell ref="A39:B39"/>
    <mergeCell ref="C39:D39"/>
    <mergeCell ref="A40:B40"/>
    <mergeCell ref="C40:D40"/>
    <mergeCell ref="A42:B42"/>
    <mergeCell ref="C42:D42"/>
    <mergeCell ref="A41:B41"/>
    <mergeCell ref="C41:D41"/>
    <mergeCell ref="A43:B43"/>
    <mergeCell ref="C43:D43"/>
    <mergeCell ref="A48:B48"/>
    <mergeCell ref="C48:D48"/>
    <mergeCell ref="E41:H41"/>
    <mergeCell ref="E42:H42"/>
    <mergeCell ref="E43:H43"/>
    <mergeCell ref="I37:J37"/>
    <mergeCell ref="I47:K47"/>
    <mergeCell ref="A38:B38"/>
    <mergeCell ref="C38:D38"/>
    <mergeCell ref="A57:B58"/>
    <mergeCell ref="C57:K60"/>
    <mergeCell ref="C55:D55"/>
    <mergeCell ref="A53:B53"/>
    <mergeCell ref="C53:D53"/>
    <mergeCell ref="C54:D54"/>
    <mergeCell ref="A55:B55"/>
    <mergeCell ref="E55:H55"/>
    <mergeCell ref="I55:J55"/>
    <mergeCell ref="A49:B49"/>
    <mergeCell ref="C49:D49"/>
    <mergeCell ref="E48:H48"/>
  </mergeCells>
  <phoneticPr fontId="9" type="noConversion"/>
  <hyperlinks>
    <hyperlink ref="C57:K60" location="'4) Activités pédagogiques'!A1" display="4)       Définir des activités pédagogiques concrètes que vous pourrez aborder avec vos élèves pour leur faire prendre conscience des enjeux socio-écologiques en lien avec leur métier et domaine professionnel et qui visent à diminuer les impacts négatifs et qui renforcent les impacts positifs. Une piste serait de réfléchir à des actions, en priorité, où vous avez un fort potentiel d’action et qui ont un effet important sur l’impact." xr:uid="{7E23913F-7C1C-481C-B0FF-433078C91033}"/>
    <hyperlink ref="I37:J37" location="'2) Enjeux sociaux &amp; envir.'!A40" display="2) Enjeux sociaux" xr:uid="{938C87F0-AA3B-46A4-BB55-4DB843FB0A7E}"/>
    <hyperlink ref="I47:K47" location="'2) Enjeux sociaux &amp; envir.'!A53" display="2) Enjeux environnementaux" xr:uid="{88AD32EC-28F5-40DD-873E-92AF10575136}"/>
  </hyperlinks>
  <pageMargins left="0.7" right="0.7" top="0.75" bottom="0.75" header="0.3" footer="0.3"/>
  <pageSetup paperSize="9" orientation="landscape" r:id="rId1"/>
  <rowBreaks count="3" manualBreakCount="3">
    <brk id="33" max="16383" man="1"/>
    <brk id="43" max="16383" man="1"/>
    <brk id="5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8896-8848-45C9-9F8B-9EEBA386F4EA}">
  <sheetPr>
    <tabColor rgb="FF91CDBB"/>
  </sheetPr>
  <dimension ref="A13:N101"/>
  <sheetViews>
    <sheetView showGridLines="0" showWhiteSpace="0" view="pageLayout" topLeftCell="A94" zoomScaleNormal="100" workbookViewId="0">
      <selection activeCell="K132" sqref="K132"/>
    </sheetView>
  </sheetViews>
  <sheetFormatPr baseColWidth="10" defaultColWidth="10.7109375" defaultRowHeight="15"/>
  <cols>
    <col min="1" max="1" width="10.7109375" customWidth="1"/>
    <col min="11" max="11" width="11" customWidth="1"/>
  </cols>
  <sheetData>
    <row r="13" spans="14:14">
      <c r="N13" s="23"/>
    </row>
    <row r="32" spans="2:11">
      <c r="B32" s="157" t="s">
        <v>74</v>
      </c>
      <c r="C32" s="157"/>
      <c r="D32" s="157"/>
      <c r="E32" s="157"/>
      <c r="F32" s="157"/>
      <c r="G32" s="157"/>
      <c r="H32" s="157"/>
      <c r="I32" s="157"/>
      <c r="J32" s="157"/>
      <c r="K32" s="157"/>
    </row>
    <row r="72" spans="1:12">
      <c r="A72" s="160" t="s">
        <v>75</v>
      </c>
      <c r="B72" s="161"/>
      <c r="C72" s="161"/>
      <c r="D72" s="161"/>
      <c r="E72" s="162"/>
    </row>
    <row r="73" spans="1:12">
      <c r="A73" s="156"/>
      <c r="B73" s="156"/>
      <c r="C73" s="156"/>
      <c r="D73" s="156"/>
      <c r="E73" s="156"/>
      <c r="F73" s="156"/>
      <c r="G73" s="156"/>
      <c r="H73" s="156"/>
      <c r="I73" s="156"/>
      <c r="J73" s="156"/>
      <c r="K73" s="156"/>
      <c r="L73" s="156"/>
    </row>
    <row r="74" spans="1:12">
      <c r="A74" s="156"/>
      <c r="B74" s="156"/>
      <c r="C74" s="156"/>
      <c r="D74" s="156"/>
      <c r="E74" s="156"/>
      <c r="F74" s="156"/>
      <c r="G74" s="156"/>
      <c r="H74" s="156"/>
      <c r="I74" s="156"/>
      <c r="J74" s="156"/>
      <c r="K74" s="156"/>
      <c r="L74" s="156"/>
    </row>
    <row r="75" spans="1:12">
      <c r="A75" s="156"/>
      <c r="B75" s="156"/>
      <c r="C75" s="156"/>
      <c r="D75" s="156"/>
      <c r="E75" s="156"/>
      <c r="F75" s="156"/>
      <c r="G75" s="156"/>
      <c r="H75" s="156"/>
      <c r="I75" s="156"/>
      <c r="J75" s="156"/>
      <c r="K75" s="156"/>
      <c r="L75" s="156"/>
    </row>
    <row r="76" spans="1:12">
      <c r="A76" s="156"/>
      <c r="B76" s="156"/>
      <c r="C76" s="156"/>
      <c r="D76" s="156"/>
      <c r="E76" s="156"/>
      <c r="F76" s="156"/>
      <c r="G76" s="156"/>
      <c r="H76" s="156"/>
      <c r="I76" s="156"/>
      <c r="J76" s="156"/>
      <c r="K76" s="156"/>
      <c r="L76" s="156"/>
    </row>
    <row r="77" spans="1:12">
      <c r="A77" s="156"/>
      <c r="B77" s="156"/>
      <c r="C77" s="156"/>
      <c r="D77" s="156"/>
      <c r="E77" s="156"/>
      <c r="F77" s="156"/>
      <c r="G77" s="156"/>
      <c r="H77" s="156"/>
      <c r="I77" s="156"/>
      <c r="J77" s="156"/>
      <c r="K77" s="156"/>
      <c r="L77" s="156"/>
    </row>
    <row r="78" spans="1:12">
      <c r="A78" s="156"/>
      <c r="B78" s="156"/>
      <c r="C78" s="156"/>
      <c r="D78" s="156"/>
      <c r="E78" s="156"/>
      <c r="F78" s="156"/>
      <c r="G78" s="156"/>
      <c r="H78" s="156"/>
      <c r="I78" s="156"/>
      <c r="J78" s="156"/>
      <c r="K78" s="156"/>
      <c r="L78" s="156"/>
    </row>
    <row r="79" spans="1:12">
      <c r="A79" s="156"/>
      <c r="B79" s="156"/>
      <c r="C79" s="156"/>
      <c r="D79" s="156"/>
      <c r="E79" s="156"/>
      <c r="F79" s="156"/>
      <c r="G79" s="156"/>
      <c r="H79" s="156"/>
      <c r="I79" s="156"/>
      <c r="J79" s="156"/>
      <c r="K79" s="156"/>
      <c r="L79" s="156"/>
    </row>
    <row r="80" spans="1:12">
      <c r="A80" s="156"/>
      <c r="B80" s="156"/>
      <c r="C80" s="156"/>
      <c r="D80" s="156"/>
      <c r="E80" s="156"/>
      <c r="F80" s="156"/>
      <c r="G80" s="156"/>
      <c r="H80" s="156"/>
      <c r="I80" s="156"/>
      <c r="J80" s="156"/>
      <c r="K80" s="156"/>
      <c r="L80" s="156"/>
    </row>
    <row r="81" spans="1:12">
      <c r="A81" s="156"/>
      <c r="B81" s="156"/>
      <c r="C81" s="156"/>
      <c r="D81" s="156"/>
      <c r="E81" s="156"/>
      <c r="F81" s="156"/>
      <c r="G81" s="156"/>
      <c r="H81" s="156"/>
      <c r="I81" s="156"/>
      <c r="J81" s="156"/>
      <c r="K81" s="156"/>
      <c r="L81" s="156"/>
    </row>
    <row r="82" spans="1:12">
      <c r="A82" s="156"/>
      <c r="B82" s="156"/>
      <c r="C82" s="156"/>
      <c r="D82" s="156"/>
      <c r="E82" s="156"/>
      <c r="F82" s="156"/>
      <c r="G82" s="156"/>
      <c r="H82" s="156"/>
      <c r="I82" s="156"/>
      <c r="J82" s="156"/>
      <c r="K82" s="156"/>
      <c r="L82" s="156"/>
    </row>
    <row r="83" spans="1:12">
      <c r="A83" s="156"/>
      <c r="B83" s="156"/>
      <c r="C83" s="156"/>
      <c r="D83" s="156"/>
      <c r="E83" s="156"/>
      <c r="F83" s="156"/>
      <c r="G83" s="156"/>
      <c r="H83" s="156"/>
      <c r="I83" s="156"/>
      <c r="J83" s="156"/>
      <c r="K83" s="156"/>
      <c r="L83" s="156"/>
    </row>
    <row r="84" spans="1:12">
      <c r="A84" s="156"/>
      <c r="B84" s="156"/>
      <c r="C84" s="156"/>
      <c r="D84" s="156"/>
      <c r="E84" s="156"/>
      <c r="F84" s="156"/>
      <c r="G84" s="156"/>
      <c r="H84" s="156"/>
      <c r="I84" s="156"/>
      <c r="J84" s="156"/>
      <c r="K84" s="156"/>
      <c r="L84" s="156"/>
    </row>
    <row r="85" spans="1:12">
      <c r="A85" s="156"/>
      <c r="B85" s="156"/>
      <c r="C85" s="156"/>
      <c r="D85" s="156"/>
      <c r="E85" s="156"/>
      <c r="F85" s="156"/>
      <c r="G85" s="156"/>
      <c r="H85" s="156"/>
      <c r="I85" s="156"/>
      <c r="J85" s="156"/>
      <c r="K85" s="156"/>
      <c r="L85" s="156"/>
    </row>
    <row r="86" spans="1:12">
      <c r="A86" s="156"/>
      <c r="B86" s="156"/>
      <c r="C86" s="156"/>
      <c r="D86" s="156"/>
      <c r="E86" s="156"/>
      <c r="F86" s="156"/>
      <c r="G86" s="156"/>
      <c r="H86" s="156"/>
      <c r="I86" s="156"/>
      <c r="J86" s="156"/>
      <c r="K86" s="156"/>
      <c r="L86" s="156"/>
    </row>
    <row r="87" spans="1:12">
      <c r="A87" s="156"/>
      <c r="B87" s="156"/>
      <c r="C87" s="156"/>
      <c r="D87" s="156"/>
      <c r="E87" s="156"/>
      <c r="F87" s="156"/>
      <c r="G87" s="156"/>
      <c r="H87" s="156"/>
      <c r="I87" s="156"/>
      <c r="J87" s="156"/>
      <c r="K87" s="156"/>
      <c r="L87" s="156"/>
    </row>
    <row r="88" spans="1:12">
      <c r="A88" s="156"/>
      <c r="B88" s="156"/>
      <c r="C88" s="156"/>
      <c r="D88" s="156"/>
      <c r="E88" s="156"/>
      <c r="F88" s="156"/>
      <c r="G88" s="156"/>
      <c r="H88" s="156"/>
      <c r="I88" s="156"/>
      <c r="J88" s="156"/>
      <c r="K88" s="156"/>
      <c r="L88" s="156"/>
    </row>
    <row r="89" spans="1:12">
      <c r="A89" s="156"/>
      <c r="B89" s="156"/>
      <c r="C89" s="156"/>
      <c r="D89" s="156"/>
      <c r="E89" s="156"/>
      <c r="F89" s="156"/>
      <c r="G89" s="156"/>
      <c r="H89" s="156"/>
      <c r="I89" s="156"/>
      <c r="J89" s="156"/>
      <c r="K89" s="156"/>
      <c r="L89" s="156"/>
    </row>
    <row r="90" spans="1:12">
      <c r="A90" s="156"/>
      <c r="B90" s="156"/>
      <c r="C90" s="156"/>
      <c r="D90" s="156"/>
      <c r="E90" s="156"/>
      <c r="F90" s="156"/>
      <c r="G90" s="156"/>
      <c r="H90" s="156"/>
      <c r="I90" s="156"/>
      <c r="J90" s="156"/>
      <c r="K90" s="156"/>
      <c r="L90" s="156"/>
    </row>
    <row r="91" spans="1:12">
      <c r="A91" s="156"/>
      <c r="B91" s="156"/>
      <c r="C91" s="156"/>
      <c r="D91" s="156"/>
      <c r="E91" s="156"/>
      <c r="F91" s="156"/>
      <c r="G91" s="156"/>
      <c r="H91" s="156"/>
      <c r="I91" s="156"/>
      <c r="J91" s="156"/>
      <c r="K91" s="156"/>
      <c r="L91" s="156"/>
    </row>
    <row r="92" spans="1:12">
      <c r="A92" s="156"/>
      <c r="B92" s="156"/>
      <c r="C92" s="156"/>
      <c r="D92" s="156"/>
      <c r="E92" s="156"/>
      <c r="F92" s="156"/>
      <c r="G92" s="156"/>
      <c r="H92" s="156"/>
      <c r="I92" s="156"/>
      <c r="J92" s="156"/>
      <c r="K92" s="156"/>
      <c r="L92" s="156"/>
    </row>
    <row r="93" spans="1:12">
      <c r="A93" s="156"/>
      <c r="B93" s="156"/>
      <c r="C93" s="156"/>
      <c r="D93" s="156"/>
      <c r="E93" s="156"/>
      <c r="F93" s="156"/>
      <c r="G93" s="156"/>
      <c r="H93" s="156"/>
      <c r="I93" s="156"/>
      <c r="J93" s="156"/>
      <c r="K93" s="156"/>
      <c r="L93" s="156"/>
    </row>
    <row r="94" spans="1:12">
      <c r="A94" s="156"/>
      <c r="B94" s="156"/>
      <c r="C94" s="156"/>
      <c r="D94" s="156"/>
      <c r="E94" s="156"/>
      <c r="F94" s="156"/>
      <c r="G94" s="156"/>
      <c r="H94" s="156"/>
      <c r="I94" s="156"/>
      <c r="J94" s="156"/>
      <c r="K94" s="156"/>
      <c r="L94" s="156"/>
    </row>
    <row r="100" spans="1:10" ht="15" customHeight="1">
      <c r="A100" s="87" t="s">
        <v>64</v>
      </c>
      <c r="B100" s="87"/>
      <c r="C100" s="158" t="s">
        <v>8</v>
      </c>
      <c r="D100" s="158"/>
      <c r="E100" s="158"/>
      <c r="F100" s="158"/>
      <c r="G100" s="158"/>
      <c r="H100" s="158"/>
      <c r="I100" s="158"/>
      <c r="J100" s="159"/>
    </row>
    <row r="101" spans="1:10">
      <c r="A101" s="87"/>
      <c r="B101" s="87"/>
      <c r="C101" s="158"/>
      <c r="D101" s="158"/>
      <c r="E101" s="158"/>
      <c r="F101" s="158"/>
      <c r="G101" s="158"/>
      <c r="H101" s="158"/>
      <c r="I101" s="158"/>
      <c r="J101" s="159"/>
    </row>
  </sheetData>
  <sheetProtection algorithmName="SHA-512" hashValue="+Kf9PHyo6zh2pyYDjyUj73VR5BGcbWyoAxBb95vy2NMb+ixWEn+HSvy9kdgukiPTtwQ2FevXsKf5GpZM0Fmqrw==" saltValue="XEujV/2YWPaqRWN99kK5VA==" spinCount="100000" sheet="1" objects="1" scenarios="1" formatCells="0" formatRows="0" insertRows="0" deleteRows="0"/>
  <mergeCells count="26">
    <mergeCell ref="B32:K32"/>
    <mergeCell ref="A100:B101"/>
    <mergeCell ref="C100:J101"/>
    <mergeCell ref="A73:L73"/>
    <mergeCell ref="A74:L74"/>
    <mergeCell ref="A75:L75"/>
    <mergeCell ref="A76:L76"/>
    <mergeCell ref="A77:L77"/>
    <mergeCell ref="A78:L78"/>
    <mergeCell ref="A79:L79"/>
    <mergeCell ref="A80:L80"/>
    <mergeCell ref="A81:L81"/>
    <mergeCell ref="A92:L92"/>
    <mergeCell ref="A93:L93"/>
    <mergeCell ref="A94:L94"/>
    <mergeCell ref="A72:E72"/>
    <mergeCell ref="A87:L87"/>
    <mergeCell ref="A88:L88"/>
    <mergeCell ref="A89:L89"/>
    <mergeCell ref="A90:L90"/>
    <mergeCell ref="A91:L91"/>
    <mergeCell ref="A82:L82"/>
    <mergeCell ref="A83:L83"/>
    <mergeCell ref="A84:L84"/>
    <mergeCell ref="A85:L85"/>
    <mergeCell ref="A86:L86"/>
  </mergeCells>
  <hyperlinks>
    <hyperlink ref="B32" r:id="rId1" xr:uid="{A56533FE-95D0-47D6-9A4A-548F13A9C885}"/>
    <hyperlink ref="B32:K32" r:id="rId2" display="https://www.ecolevaudoisedurable.ch/vision-et-durabilite/education-la-durabilite" xr:uid="{D4346305-BACE-4F46-92C4-7AD04AF4D7FE}"/>
    <hyperlink ref="C100:J101" location="'5) Ressources'!A1" display="5)      Lister les ressources que vous utilisez et/ou que vous trouvez intéressantes." xr:uid="{F17F7A91-4E99-4E13-980C-1060D0D215D2}"/>
  </hyperlinks>
  <pageMargins left="0.7" right="0.7" top="0.75" bottom="0.75" header="0.3" footer="0.3"/>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46FB-FC9C-43A9-A026-9F3942B97831}">
  <sheetPr>
    <tabColor theme="5" tint="0.39997558519241921"/>
  </sheetPr>
  <dimension ref="A13:N66"/>
  <sheetViews>
    <sheetView showGridLines="0" showWhiteSpace="0" view="pageLayout" topLeftCell="A5" zoomScaleNormal="100" workbookViewId="0">
      <selection activeCell="N13" sqref="N13"/>
    </sheetView>
  </sheetViews>
  <sheetFormatPr baseColWidth="10" defaultColWidth="10.7109375" defaultRowHeight="15"/>
  <cols>
    <col min="1" max="1" width="10.7109375" customWidth="1"/>
  </cols>
  <sheetData>
    <row r="13" spans="14:14">
      <c r="N13" s="23"/>
    </row>
    <row r="36" spans="1:12" s="12" customFormat="1">
      <c r="A36" s="172" t="s">
        <v>76</v>
      </c>
      <c r="B36" s="172"/>
      <c r="C36" s="172"/>
      <c r="D36" s="172"/>
      <c r="E36" s="172" t="s">
        <v>77</v>
      </c>
      <c r="F36" s="172"/>
      <c r="G36" s="172"/>
      <c r="H36" s="172"/>
      <c r="I36" s="172"/>
      <c r="J36" s="172"/>
      <c r="K36" s="172"/>
      <c r="L36" s="172"/>
    </row>
    <row r="37" spans="1:12" s="12" customFormat="1" ht="15" customHeight="1">
      <c r="A37" s="163"/>
      <c r="B37" s="163"/>
      <c r="C37" s="163"/>
      <c r="D37" s="163"/>
      <c r="E37" s="164"/>
      <c r="F37" s="164"/>
      <c r="G37" s="164"/>
      <c r="H37" s="164"/>
      <c r="I37" s="164"/>
      <c r="J37" s="164"/>
      <c r="K37" s="164"/>
      <c r="L37" s="164"/>
    </row>
    <row r="38" spans="1:12" s="12" customFormat="1">
      <c r="A38" s="163"/>
      <c r="B38" s="163"/>
      <c r="C38" s="163"/>
      <c r="D38" s="163"/>
      <c r="E38" s="164"/>
      <c r="F38" s="165"/>
      <c r="G38" s="165"/>
      <c r="H38" s="165"/>
      <c r="I38" s="165"/>
      <c r="J38" s="165"/>
      <c r="K38" s="165"/>
      <c r="L38" s="165"/>
    </row>
    <row r="39" spans="1:12" s="12" customFormat="1">
      <c r="A39" s="163"/>
      <c r="B39" s="163"/>
      <c r="C39" s="163"/>
      <c r="D39" s="163"/>
      <c r="E39" s="164"/>
      <c r="F39" s="165"/>
      <c r="G39" s="165"/>
      <c r="H39" s="165"/>
      <c r="I39" s="165"/>
      <c r="J39" s="165"/>
      <c r="K39" s="165"/>
      <c r="L39" s="165"/>
    </row>
    <row r="40" spans="1:12" s="12" customFormat="1">
      <c r="A40" s="163"/>
      <c r="B40" s="163"/>
      <c r="C40" s="163"/>
      <c r="D40" s="163"/>
      <c r="E40" s="164"/>
      <c r="F40" s="165"/>
      <c r="G40" s="165"/>
      <c r="H40" s="165"/>
      <c r="I40" s="165"/>
      <c r="J40" s="165"/>
      <c r="K40" s="165"/>
      <c r="L40" s="165"/>
    </row>
    <row r="41" spans="1:12" s="12" customFormat="1">
      <c r="A41" s="163"/>
      <c r="B41" s="163"/>
      <c r="C41" s="163"/>
      <c r="D41" s="163"/>
      <c r="E41" s="164"/>
      <c r="F41" s="165"/>
      <c r="G41" s="165"/>
      <c r="H41" s="165"/>
      <c r="I41" s="165"/>
      <c r="J41" s="165"/>
      <c r="K41" s="165"/>
      <c r="L41" s="165"/>
    </row>
    <row r="42" spans="1:12" s="12" customFormat="1">
      <c r="A42" s="163"/>
      <c r="B42" s="163"/>
      <c r="C42" s="163"/>
      <c r="D42" s="163"/>
      <c r="E42" s="164"/>
      <c r="F42" s="165"/>
      <c r="G42" s="165"/>
      <c r="H42" s="165"/>
      <c r="I42" s="165"/>
      <c r="J42" s="165"/>
      <c r="K42" s="165"/>
      <c r="L42" s="165"/>
    </row>
    <row r="43" spans="1:12" s="12" customFormat="1">
      <c r="A43" s="163"/>
      <c r="B43" s="163"/>
      <c r="C43" s="163"/>
      <c r="D43" s="163"/>
      <c r="E43" s="164"/>
      <c r="F43" s="165"/>
      <c r="G43" s="165"/>
      <c r="H43" s="165"/>
      <c r="I43" s="165"/>
      <c r="J43" s="165"/>
      <c r="K43" s="165"/>
      <c r="L43" s="165"/>
    </row>
    <row r="44" spans="1:12" s="12" customFormat="1">
      <c r="A44" s="163"/>
      <c r="B44" s="163"/>
      <c r="C44" s="163"/>
      <c r="D44" s="163"/>
      <c r="E44" s="164"/>
      <c r="F44" s="165"/>
      <c r="G44" s="165"/>
      <c r="H44" s="165"/>
      <c r="I44" s="165"/>
      <c r="J44" s="165"/>
      <c r="K44" s="165"/>
      <c r="L44" s="165"/>
    </row>
    <row r="45" spans="1:12" s="12" customFormat="1">
      <c r="A45" s="163"/>
      <c r="B45" s="163"/>
      <c r="C45" s="163"/>
      <c r="D45" s="163"/>
      <c r="E45" s="164"/>
      <c r="F45" s="165"/>
      <c r="G45" s="165"/>
      <c r="H45" s="165"/>
      <c r="I45" s="165"/>
      <c r="J45" s="165"/>
      <c r="K45" s="165"/>
      <c r="L45" s="165"/>
    </row>
    <row r="46" spans="1:12" s="12" customFormat="1">
      <c r="A46" s="163"/>
      <c r="B46" s="163"/>
      <c r="C46" s="163"/>
      <c r="D46" s="163"/>
      <c r="E46" s="164"/>
      <c r="F46" s="165"/>
      <c r="G46" s="165"/>
      <c r="H46" s="165"/>
      <c r="I46" s="165"/>
      <c r="J46" s="165"/>
      <c r="K46" s="165"/>
      <c r="L46" s="165"/>
    </row>
    <row r="47" spans="1:12" s="12" customFormat="1">
      <c r="A47" s="163"/>
      <c r="B47" s="163"/>
      <c r="C47" s="163"/>
      <c r="D47" s="163"/>
      <c r="E47" s="164"/>
      <c r="F47" s="165"/>
      <c r="G47" s="165"/>
      <c r="H47" s="165"/>
      <c r="I47" s="165"/>
      <c r="J47" s="165"/>
      <c r="K47" s="165"/>
      <c r="L47" s="165"/>
    </row>
    <row r="48" spans="1:12" s="12" customFormat="1">
      <c r="A48" s="163"/>
      <c r="B48" s="163"/>
      <c r="C48" s="163"/>
      <c r="D48" s="163"/>
      <c r="E48" s="164"/>
      <c r="F48" s="165"/>
      <c r="G48" s="165"/>
      <c r="H48" s="165"/>
      <c r="I48" s="165"/>
      <c r="J48" s="165"/>
      <c r="K48" s="165"/>
      <c r="L48" s="165"/>
    </row>
    <row r="49" spans="1:12" s="12" customFormat="1">
      <c r="A49" s="163"/>
      <c r="B49" s="163"/>
      <c r="C49" s="163"/>
      <c r="D49" s="163"/>
      <c r="E49" s="164"/>
      <c r="F49" s="165"/>
      <c r="G49" s="165"/>
      <c r="H49" s="165"/>
      <c r="I49" s="165"/>
      <c r="J49" s="165"/>
      <c r="K49" s="165"/>
      <c r="L49" s="165"/>
    </row>
    <row r="50" spans="1:12" s="12" customFormat="1">
      <c r="A50" s="163"/>
      <c r="B50" s="163"/>
      <c r="C50" s="163"/>
      <c r="D50" s="163"/>
      <c r="E50" s="164"/>
      <c r="F50" s="165"/>
      <c r="G50" s="165"/>
      <c r="H50" s="165"/>
      <c r="I50" s="165"/>
      <c r="J50" s="165"/>
      <c r="K50" s="165"/>
      <c r="L50" s="165"/>
    </row>
    <row r="51" spans="1:12" s="12" customFormat="1">
      <c r="A51" s="170"/>
      <c r="B51" s="170"/>
      <c r="C51" s="170"/>
      <c r="D51" s="170"/>
      <c r="E51" s="168"/>
      <c r="F51" s="169"/>
      <c r="G51" s="169"/>
      <c r="H51" s="169"/>
      <c r="I51" s="169"/>
      <c r="J51" s="169"/>
      <c r="K51" s="169"/>
      <c r="L51" s="169"/>
    </row>
    <row r="52" spans="1:12" s="12" customFormat="1">
      <c r="A52" s="163"/>
      <c r="B52" s="163"/>
      <c r="C52" s="163"/>
      <c r="D52" s="163"/>
      <c r="E52" s="164"/>
      <c r="F52" s="165"/>
      <c r="G52" s="165"/>
      <c r="H52" s="165"/>
      <c r="I52" s="165"/>
      <c r="J52" s="165"/>
      <c r="K52" s="165"/>
      <c r="L52" s="165"/>
    </row>
    <row r="53" spans="1:12" s="12" customFormat="1">
      <c r="A53" s="170"/>
      <c r="B53" s="170"/>
      <c r="C53" s="170"/>
      <c r="D53" s="170"/>
      <c r="E53" s="164"/>
      <c r="F53" s="165"/>
      <c r="G53" s="165"/>
      <c r="H53" s="165"/>
      <c r="I53" s="165"/>
      <c r="J53" s="165"/>
      <c r="K53" s="165"/>
      <c r="L53" s="165"/>
    </row>
    <row r="54" spans="1:12" s="12" customFormat="1">
      <c r="A54" s="163"/>
      <c r="B54" s="163"/>
      <c r="C54" s="163"/>
      <c r="D54" s="163"/>
      <c r="E54" s="164"/>
      <c r="F54" s="165"/>
      <c r="G54" s="165"/>
      <c r="H54" s="165"/>
      <c r="I54" s="165"/>
      <c r="J54" s="165"/>
      <c r="K54" s="165"/>
      <c r="L54" s="165"/>
    </row>
    <row r="55" spans="1:12" s="12" customFormat="1">
      <c r="A55" s="170"/>
      <c r="B55" s="170"/>
      <c r="C55" s="170"/>
      <c r="D55" s="170"/>
      <c r="E55" s="168"/>
      <c r="F55" s="169"/>
      <c r="G55" s="169"/>
      <c r="H55" s="169"/>
      <c r="I55" s="169"/>
      <c r="J55" s="169"/>
      <c r="K55" s="169"/>
      <c r="L55" s="169"/>
    </row>
    <row r="56" spans="1:12" s="12" customFormat="1">
      <c r="A56" s="163"/>
      <c r="B56" s="163"/>
      <c r="C56" s="163"/>
      <c r="D56" s="163"/>
      <c r="E56" s="164"/>
      <c r="F56" s="165"/>
      <c r="G56" s="165"/>
      <c r="H56" s="165"/>
      <c r="I56" s="165"/>
      <c r="J56" s="165"/>
      <c r="K56" s="165"/>
      <c r="L56" s="165"/>
    </row>
    <row r="57" spans="1:12" s="12" customFormat="1">
      <c r="A57" s="163"/>
      <c r="B57" s="163"/>
      <c r="C57" s="163"/>
      <c r="D57" s="163"/>
      <c r="E57" s="164"/>
      <c r="F57" s="165"/>
      <c r="G57" s="165"/>
      <c r="H57" s="165"/>
      <c r="I57" s="165"/>
      <c r="J57" s="165"/>
      <c r="K57" s="165"/>
      <c r="L57" s="165"/>
    </row>
    <row r="58" spans="1:12" s="12" customFormat="1">
      <c r="A58" s="163"/>
      <c r="B58" s="163"/>
      <c r="C58" s="163"/>
      <c r="D58" s="163"/>
      <c r="E58" s="164"/>
      <c r="F58" s="165"/>
      <c r="G58" s="165"/>
      <c r="H58" s="165"/>
      <c r="I58" s="165"/>
      <c r="J58" s="165"/>
      <c r="K58" s="165"/>
      <c r="L58" s="165"/>
    </row>
    <row r="59" spans="1:12" s="12" customFormat="1">
      <c r="A59" s="163"/>
      <c r="B59" s="163"/>
      <c r="C59" s="163"/>
      <c r="D59" s="163"/>
      <c r="E59" s="164"/>
      <c r="F59" s="165"/>
      <c r="G59" s="165"/>
      <c r="H59" s="165"/>
      <c r="I59" s="165"/>
      <c r="J59" s="165"/>
      <c r="K59" s="165"/>
      <c r="L59" s="165"/>
    </row>
    <row r="60" spans="1:12" s="12" customFormat="1">
      <c r="A60" s="163"/>
      <c r="B60" s="163"/>
      <c r="C60" s="163"/>
      <c r="D60" s="163"/>
      <c r="E60" s="164"/>
      <c r="F60" s="165"/>
      <c r="G60" s="165"/>
      <c r="H60" s="165"/>
      <c r="I60" s="165"/>
      <c r="J60" s="165"/>
      <c r="K60" s="165"/>
      <c r="L60" s="165"/>
    </row>
    <row r="61" spans="1:12" s="12" customFormat="1">
      <c r="A61" s="163"/>
      <c r="B61" s="163"/>
      <c r="C61" s="163"/>
      <c r="D61" s="163"/>
      <c r="E61" s="168"/>
      <c r="F61" s="169"/>
      <c r="G61" s="169"/>
      <c r="H61" s="169"/>
      <c r="I61" s="169"/>
      <c r="J61" s="169"/>
      <c r="K61" s="169"/>
      <c r="L61" s="169"/>
    </row>
    <row r="62" spans="1:12">
      <c r="A62" s="163"/>
      <c r="B62" s="163"/>
      <c r="C62" s="163"/>
      <c r="D62" s="163"/>
      <c r="E62" s="166"/>
      <c r="F62" s="167"/>
      <c r="G62" s="167"/>
      <c r="H62" s="167"/>
      <c r="I62" s="167"/>
      <c r="J62" s="167"/>
      <c r="K62" s="167"/>
      <c r="L62" s="167"/>
    </row>
    <row r="64" spans="1:12" ht="15" customHeight="1">
      <c r="A64" s="66" t="s">
        <v>78</v>
      </c>
      <c r="B64" s="66"/>
      <c r="D64" s="171" t="s">
        <v>79</v>
      </c>
      <c r="E64" s="171"/>
      <c r="F64" s="171"/>
      <c r="G64" s="171"/>
      <c r="H64" s="171"/>
      <c r="I64" s="171"/>
      <c r="J64" s="171"/>
    </row>
    <row r="65" spans="1:10">
      <c r="A65" s="66"/>
      <c r="B65" s="66"/>
      <c r="D65" s="171"/>
      <c r="E65" s="171"/>
      <c r="F65" s="171"/>
      <c r="G65" s="171"/>
      <c r="H65" s="171"/>
      <c r="I65" s="171"/>
      <c r="J65" s="171"/>
    </row>
    <row r="66" spans="1:10">
      <c r="A66" s="66"/>
      <c r="B66" s="66"/>
      <c r="D66" s="171"/>
      <c r="E66" s="171"/>
      <c r="F66" s="171"/>
      <c r="G66" s="171"/>
      <c r="H66" s="171"/>
      <c r="I66" s="171"/>
      <c r="J66" s="171"/>
    </row>
  </sheetData>
  <sheetProtection algorithmName="SHA-512" hashValue="yTB3hRYbEg40JAyKRQ3wOPzEw9bnienRhxAsZ8IPCCO25+5TtldzWRGg6NJWY17Hf9zFSGKlKB/XIQl+8b1Sfg==" saltValue="NJM0Ehyruam2jKVByXUn2Q==" spinCount="100000" sheet="1" objects="1" scenarios="1" formatCells="0" formatRows="0" insertRows="0" deleteRows="0"/>
  <mergeCells count="56">
    <mergeCell ref="A64:B66"/>
    <mergeCell ref="D64:J66"/>
    <mergeCell ref="A36:D36"/>
    <mergeCell ref="E36:L36"/>
    <mergeCell ref="A37:D37"/>
    <mergeCell ref="E37:L37"/>
    <mergeCell ref="A38:D38"/>
    <mergeCell ref="E38:L38"/>
    <mergeCell ref="A39:D39"/>
    <mergeCell ref="E39:L39"/>
    <mergeCell ref="A40:D40"/>
    <mergeCell ref="E40:L40"/>
    <mergeCell ref="A41:D41"/>
    <mergeCell ref="E41:L41"/>
    <mergeCell ref="A42:D42"/>
    <mergeCell ref="E42:L42"/>
    <mergeCell ref="A43:D43"/>
    <mergeCell ref="E43:L43"/>
    <mergeCell ref="A44:D44"/>
    <mergeCell ref="E44:L44"/>
    <mergeCell ref="A45:D45"/>
    <mergeCell ref="E45:L45"/>
    <mergeCell ref="A46:D46"/>
    <mergeCell ref="E46:L46"/>
    <mergeCell ref="A47:D47"/>
    <mergeCell ref="E47:L47"/>
    <mergeCell ref="A48:D48"/>
    <mergeCell ref="E48:L48"/>
    <mergeCell ref="A49:D49"/>
    <mergeCell ref="E49:L49"/>
    <mergeCell ref="A50:D50"/>
    <mergeCell ref="E50:L50"/>
    <mergeCell ref="A51:D51"/>
    <mergeCell ref="E51:L51"/>
    <mergeCell ref="A52:D52"/>
    <mergeCell ref="E52:L52"/>
    <mergeCell ref="A53:D53"/>
    <mergeCell ref="E53:L53"/>
    <mergeCell ref="A54:D54"/>
    <mergeCell ref="E54:L54"/>
    <mergeCell ref="A55:D55"/>
    <mergeCell ref="E55:L55"/>
    <mergeCell ref="A56:D56"/>
    <mergeCell ref="E56:L56"/>
    <mergeCell ref="A57:D57"/>
    <mergeCell ref="E57:L57"/>
    <mergeCell ref="A58:D58"/>
    <mergeCell ref="E58:L58"/>
    <mergeCell ref="A62:D62"/>
    <mergeCell ref="E62:L62"/>
    <mergeCell ref="A59:D59"/>
    <mergeCell ref="E59:L59"/>
    <mergeCell ref="A60:D60"/>
    <mergeCell ref="E60:L60"/>
    <mergeCell ref="A61:D61"/>
    <mergeCell ref="E61:L61"/>
  </mergeCells>
  <hyperlinks>
    <hyperlink ref="D64:J66" location="'6) FICHE PROJET'!A1" display="6)      Votre fiche durabilité-projet complète" xr:uid="{76784082-3C35-4168-BAA7-D8A06E0ACDF9}"/>
  </hyperlinks>
  <pageMargins left="0.7" right="0.7" top="0.75" bottom="0.75" header="0.3" footer="0.3"/>
  <pageSetup paperSize="9" orientation="landscape" r:id="rId1"/>
  <rowBreaks count="2" manualBreakCount="2">
    <brk id="31" max="16383" man="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8770A-625C-492F-B146-E305443B76C2}">
  <sheetPr>
    <tabColor rgb="FFDFE4FF"/>
  </sheetPr>
  <dimension ref="A1:N159"/>
  <sheetViews>
    <sheetView showGridLines="0" showZeros="0" showWhiteSpace="0" view="pageLayout" zoomScaleNormal="100" workbookViewId="0">
      <selection activeCell="E156" sqref="E156:L156"/>
    </sheetView>
  </sheetViews>
  <sheetFormatPr baseColWidth="10" defaultColWidth="11.42578125" defaultRowHeight="15"/>
  <cols>
    <col min="1" max="12" width="10.7109375" style="26" customWidth="1"/>
    <col min="13" max="16384" width="11.42578125" style="26"/>
  </cols>
  <sheetData>
    <row r="1" spans="1:14">
      <c r="G1" s="187" t="s">
        <v>37</v>
      </c>
      <c r="H1" s="187"/>
      <c r="I1" s="187"/>
      <c r="J1" s="187"/>
      <c r="K1" s="187"/>
    </row>
    <row r="2" spans="1:14" ht="18.399999999999999" customHeight="1">
      <c r="G2" s="173">
        <f>'1) Cahier des charges'!E35</f>
        <v>0</v>
      </c>
      <c r="H2" s="173"/>
      <c r="I2" s="173"/>
      <c r="J2" s="173"/>
      <c r="K2" s="173"/>
    </row>
    <row r="3" spans="1:14" ht="18.399999999999999" customHeight="1">
      <c r="G3" s="174"/>
      <c r="H3" s="174"/>
      <c r="I3" s="174"/>
      <c r="J3" s="174"/>
      <c r="K3" s="174"/>
    </row>
    <row r="4" spans="1:14" ht="18.399999999999999" customHeight="1">
      <c r="G4" s="174"/>
      <c r="H4" s="174"/>
      <c r="I4" s="174"/>
      <c r="J4" s="174"/>
      <c r="K4" s="174"/>
    </row>
    <row r="5" spans="1:14" ht="18.399999999999999" customHeight="1">
      <c r="G5" s="174"/>
      <c r="H5" s="174"/>
      <c r="I5" s="174"/>
      <c r="J5" s="174"/>
      <c r="K5" s="174"/>
    </row>
    <row r="6" spans="1:14">
      <c r="A6" s="186" t="s">
        <v>80</v>
      </c>
      <c r="B6" s="186"/>
      <c r="C6" s="186"/>
      <c r="D6" s="186"/>
      <c r="E6" s="186"/>
    </row>
    <row r="7" spans="1:14">
      <c r="A7" s="189">
        <f>'1) Cahier des charges'!B38</f>
        <v>0</v>
      </c>
      <c r="B7" s="189"/>
      <c r="C7" s="189"/>
      <c r="D7" s="189"/>
      <c r="E7" s="189"/>
      <c r="F7" s="189"/>
      <c r="G7" s="189"/>
      <c r="H7" s="189"/>
      <c r="I7" s="189"/>
      <c r="J7" s="189"/>
      <c r="K7" s="189"/>
    </row>
    <row r="8" spans="1:14">
      <c r="A8" s="189"/>
      <c r="B8" s="189"/>
      <c r="C8" s="189"/>
      <c r="D8" s="189"/>
      <c r="E8" s="189"/>
      <c r="F8" s="189"/>
      <c r="G8" s="189"/>
      <c r="H8" s="189"/>
      <c r="I8" s="189"/>
      <c r="J8" s="189"/>
      <c r="K8" s="189"/>
    </row>
    <row r="9" spans="1:14">
      <c r="A9" s="189"/>
      <c r="B9" s="189"/>
      <c r="C9" s="189"/>
      <c r="D9" s="189"/>
      <c r="E9" s="189"/>
      <c r="F9" s="189"/>
      <c r="G9" s="189"/>
      <c r="H9" s="189"/>
      <c r="I9" s="189"/>
      <c r="J9" s="189"/>
      <c r="K9" s="189"/>
    </row>
    <row r="10" spans="1:14">
      <c r="A10" s="189"/>
      <c r="B10" s="189"/>
      <c r="C10" s="189"/>
      <c r="D10" s="189"/>
      <c r="E10" s="189"/>
      <c r="F10" s="189"/>
      <c r="G10" s="189"/>
      <c r="H10" s="189"/>
      <c r="I10" s="189"/>
      <c r="J10" s="189"/>
      <c r="K10" s="189"/>
    </row>
    <row r="11" spans="1:14">
      <c r="A11" s="189"/>
      <c r="B11" s="189"/>
      <c r="C11" s="189"/>
      <c r="D11" s="189"/>
      <c r="E11" s="189"/>
      <c r="F11" s="189"/>
      <c r="G11" s="189"/>
      <c r="H11" s="189"/>
      <c r="I11" s="189"/>
      <c r="J11" s="189"/>
      <c r="K11" s="189"/>
    </row>
    <row r="12" spans="1:14">
      <c r="A12" s="189"/>
      <c r="B12" s="189"/>
      <c r="C12" s="189"/>
      <c r="D12" s="189"/>
      <c r="E12" s="189"/>
      <c r="F12" s="189"/>
      <c r="G12" s="189"/>
      <c r="H12" s="189"/>
      <c r="I12" s="189"/>
      <c r="J12" s="189"/>
      <c r="K12" s="189"/>
    </row>
    <row r="13" spans="1:14">
      <c r="A13" s="189"/>
      <c r="B13" s="189"/>
      <c r="C13" s="189"/>
      <c r="D13" s="189"/>
      <c r="E13" s="189"/>
      <c r="F13" s="189"/>
      <c r="G13" s="189"/>
      <c r="H13" s="189"/>
      <c r="I13" s="189"/>
      <c r="J13" s="189"/>
      <c r="K13" s="189"/>
      <c r="N13" s="34"/>
    </row>
    <row r="14" spans="1:14">
      <c r="A14" s="189"/>
      <c r="B14" s="189"/>
      <c r="C14" s="189"/>
      <c r="D14" s="189"/>
      <c r="E14" s="189"/>
      <c r="F14" s="189"/>
      <c r="G14" s="189"/>
      <c r="H14" s="189"/>
      <c r="I14" s="189"/>
      <c r="J14" s="189"/>
      <c r="K14" s="189"/>
    </row>
    <row r="15" spans="1:14">
      <c r="A15" s="189"/>
      <c r="B15" s="189"/>
      <c r="C15" s="189"/>
      <c r="D15" s="189"/>
      <c r="E15" s="189"/>
      <c r="F15" s="189"/>
      <c r="G15" s="189"/>
      <c r="H15" s="189"/>
      <c r="I15" s="189"/>
      <c r="J15" s="189"/>
      <c r="K15" s="189"/>
    </row>
    <row r="16" spans="1:14">
      <c r="A16" s="189"/>
      <c r="B16" s="189"/>
      <c r="C16" s="189"/>
      <c r="D16" s="189"/>
      <c r="E16" s="189"/>
      <c r="F16" s="189"/>
      <c r="G16" s="189"/>
      <c r="H16" s="189"/>
      <c r="I16" s="189"/>
      <c r="J16" s="189"/>
      <c r="K16" s="189"/>
    </row>
    <row r="17" spans="1:11">
      <c r="A17" s="189"/>
      <c r="B17" s="189"/>
      <c r="C17" s="189"/>
      <c r="D17" s="189"/>
      <c r="E17" s="189"/>
      <c r="F17" s="189"/>
      <c r="G17" s="189"/>
      <c r="H17" s="189"/>
      <c r="I17" s="189"/>
      <c r="J17" s="189"/>
      <c r="K17" s="189"/>
    </row>
    <row r="18" spans="1:11">
      <c r="A18" s="189"/>
      <c r="B18" s="189"/>
      <c r="C18" s="189"/>
      <c r="D18" s="189"/>
      <c r="E18" s="189"/>
      <c r="F18" s="189"/>
      <c r="G18" s="189"/>
      <c r="H18" s="189"/>
      <c r="I18" s="189"/>
      <c r="J18" s="189"/>
      <c r="K18" s="189"/>
    </row>
    <row r="19" spans="1:11">
      <c r="A19" s="189"/>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89"/>
      <c r="B21" s="189"/>
      <c r="C21" s="189"/>
      <c r="D21" s="189"/>
      <c r="E21" s="189"/>
      <c r="F21" s="189"/>
      <c r="G21" s="189"/>
      <c r="H21" s="189"/>
      <c r="I21" s="189"/>
      <c r="J21" s="189"/>
      <c r="K21" s="189"/>
    </row>
    <row r="22" spans="1:11">
      <c r="A22" s="189"/>
      <c r="B22" s="189"/>
      <c r="C22" s="189"/>
      <c r="D22" s="189"/>
      <c r="E22" s="189"/>
      <c r="F22" s="189"/>
      <c r="G22" s="189"/>
      <c r="H22" s="189"/>
      <c r="I22" s="189"/>
      <c r="J22" s="189"/>
      <c r="K22" s="189"/>
    </row>
    <row r="23" spans="1:11">
      <c r="A23" s="189"/>
      <c r="B23" s="189"/>
      <c r="C23" s="189"/>
      <c r="D23" s="189"/>
      <c r="E23" s="189"/>
      <c r="F23" s="189"/>
      <c r="G23" s="189"/>
      <c r="H23" s="189"/>
      <c r="I23" s="189"/>
      <c r="J23" s="189"/>
      <c r="K23" s="189"/>
    </row>
    <row r="24" spans="1:11">
      <c r="A24" s="189"/>
      <c r="B24" s="189"/>
      <c r="C24" s="189"/>
      <c r="D24" s="189"/>
      <c r="E24" s="189"/>
      <c r="F24" s="189"/>
      <c r="G24" s="189"/>
      <c r="H24" s="189"/>
      <c r="I24" s="189"/>
      <c r="J24" s="189"/>
      <c r="K24" s="189"/>
    </row>
    <row r="25" spans="1:11">
      <c r="A25" s="189"/>
      <c r="B25" s="189"/>
      <c r="C25" s="189"/>
      <c r="D25" s="189"/>
      <c r="E25" s="189"/>
      <c r="F25" s="189"/>
      <c r="G25" s="189"/>
      <c r="H25" s="189"/>
      <c r="I25" s="189"/>
      <c r="J25" s="189"/>
      <c r="K25" s="189"/>
    </row>
    <row r="26" spans="1:11">
      <c r="A26" s="189"/>
      <c r="B26" s="189"/>
      <c r="C26" s="189"/>
      <c r="D26" s="189"/>
      <c r="E26" s="189"/>
      <c r="F26" s="189"/>
      <c r="G26" s="189"/>
      <c r="H26" s="189"/>
      <c r="I26" s="189"/>
      <c r="J26" s="189"/>
      <c r="K26" s="189"/>
    </row>
    <row r="27" spans="1:11">
      <c r="A27" s="189"/>
      <c r="B27" s="189"/>
      <c r="C27" s="189"/>
      <c r="D27" s="189"/>
      <c r="E27" s="189"/>
      <c r="F27" s="189"/>
      <c r="G27" s="189"/>
      <c r="H27" s="189"/>
      <c r="I27" s="189"/>
      <c r="J27" s="189"/>
      <c r="K27" s="189"/>
    </row>
    <row r="28" spans="1:11">
      <c r="A28" s="189"/>
      <c r="B28" s="189"/>
      <c r="C28" s="189"/>
      <c r="D28" s="189"/>
      <c r="E28" s="189"/>
      <c r="F28" s="189"/>
      <c r="G28" s="189"/>
      <c r="H28" s="189"/>
      <c r="I28" s="189"/>
      <c r="J28" s="189"/>
      <c r="K28" s="189"/>
    </row>
    <row r="29" spans="1:11">
      <c r="A29" s="189"/>
      <c r="B29" s="189"/>
      <c r="C29" s="189"/>
      <c r="D29" s="189"/>
      <c r="E29" s="189"/>
      <c r="F29" s="189"/>
      <c r="G29" s="189"/>
      <c r="H29" s="189"/>
      <c r="I29" s="189"/>
      <c r="J29" s="189"/>
      <c r="K29" s="189"/>
    </row>
    <row r="30" spans="1:11">
      <c r="A30" s="189"/>
      <c r="B30" s="189"/>
      <c r="C30" s="189"/>
      <c r="D30" s="189"/>
      <c r="E30" s="189"/>
      <c r="F30" s="189"/>
      <c r="G30" s="189"/>
      <c r="H30" s="189"/>
      <c r="I30" s="189"/>
      <c r="J30" s="189"/>
      <c r="K30" s="189"/>
    </row>
    <row r="31" spans="1:11">
      <c r="A31" s="189"/>
      <c r="B31" s="189"/>
      <c r="C31" s="189"/>
      <c r="D31" s="189"/>
      <c r="E31" s="189"/>
      <c r="F31" s="189"/>
      <c r="G31" s="189"/>
      <c r="H31" s="189"/>
      <c r="I31" s="189"/>
      <c r="J31" s="189"/>
      <c r="K31" s="189"/>
    </row>
    <row r="32" spans="1:11">
      <c r="A32" s="189"/>
      <c r="B32" s="189"/>
      <c r="C32" s="189"/>
      <c r="D32" s="189"/>
      <c r="E32" s="189"/>
      <c r="F32" s="189"/>
      <c r="G32" s="189" t="s">
        <v>81</v>
      </c>
      <c r="H32" s="189"/>
      <c r="I32" s="189"/>
      <c r="J32" s="189"/>
      <c r="K32" s="189"/>
    </row>
    <row r="33" spans="1:12">
      <c r="G33" s="187" t="s">
        <v>37</v>
      </c>
      <c r="H33" s="187"/>
      <c r="I33" s="187"/>
      <c r="J33" s="187"/>
      <c r="K33" s="187"/>
    </row>
    <row r="34" spans="1:12" ht="18.399999999999999" customHeight="1">
      <c r="G34" s="173">
        <f>G2</f>
        <v>0</v>
      </c>
      <c r="H34" s="173"/>
      <c r="I34" s="173"/>
      <c r="J34" s="173"/>
      <c r="K34" s="173"/>
    </row>
    <row r="35" spans="1:12" ht="18.399999999999999" customHeight="1">
      <c r="G35" s="174"/>
      <c r="H35" s="174"/>
      <c r="I35" s="174"/>
      <c r="J35" s="174"/>
      <c r="K35" s="174"/>
    </row>
    <row r="36" spans="1:12" ht="18.399999999999999" customHeight="1">
      <c r="G36" s="174"/>
      <c r="H36" s="174"/>
      <c r="I36" s="174"/>
      <c r="J36" s="174"/>
      <c r="K36" s="174"/>
    </row>
    <row r="37" spans="1:12" ht="18.399999999999999" customHeight="1">
      <c r="G37" s="174"/>
      <c r="H37" s="174"/>
      <c r="I37" s="174"/>
      <c r="J37" s="174"/>
      <c r="K37" s="174"/>
    </row>
    <row r="38" spans="1:12" ht="18.75">
      <c r="A38" s="186" t="s">
        <v>82</v>
      </c>
      <c r="B38" s="186"/>
      <c r="C38" s="186"/>
      <c r="D38" s="186"/>
      <c r="E38" s="186"/>
      <c r="F38" s="35"/>
      <c r="H38" s="36"/>
      <c r="I38" s="185"/>
      <c r="J38" s="185"/>
      <c r="K38" s="185"/>
      <c r="L38" s="185"/>
    </row>
    <row r="39" spans="1:12">
      <c r="A39" s="190">
        <f>'2) Enjeux sociaux &amp; envir.'!A39</f>
        <v>0</v>
      </c>
      <c r="B39" s="190"/>
      <c r="C39" s="190"/>
      <c r="D39" s="103" t="str">
        <f>'2) Enjeux sociaux &amp; envir.'!D39</f>
        <v>CYCLE DE VIE</v>
      </c>
      <c r="E39" s="103"/>
      <c r="F39" s="103"/>
      <c r="G39" s="103"/>
      <c r="H39" s="103"/>
      <c r="I39" s="103"/>
      <c r="J39" s="103"/>
      <c r="K39" s="103"/>
    </row>
    <row r="40" spans="1:12" ht="28.5" customHeight="1" thickBot="1">
      <c r="A40" s="126" t="str">
        <f>'2) Enjeux sociaux &amp; envir.'!A40</f>
        <v>PLANCHER SOCIAL</v>
      </c>
      <c r="B40" s="126"/>
      <c r="C40" s="127"/>
      <c r="D40" s="107" t="str">
        <f>'2) Enjeux sociaux &amp; envir.'!D40</f>
        <v>Extraction transport</v>
      </c>
      <c r="E40" s="108"/>
      <c r="F40" s="107" t="str">
        <f>'2) Enjeux sociaux &amp; envir.'!F40</f>
        <v>Fabrication et transport</v>
      </c>
      <c r="G40" s="108"/>
      <c r="H40" s="107" t="str">
        <f>'2) Enjeux sociaux &amp; envir.'!H40</f>
        <v>Utilisation</v>
      </c>
      <c r="I40" s="108"/>
      <c r="J40" s="107" t="str">
        <f>'2) Enjeux sociaux &amp; envir.'!J40</f>
        <v>Fin de vie</v>
      </c>
      <c r="K40" s="108"/>
    </row>
    <row r="41" spans="1:12" s="29" customFormat="1" ht="55.5" customHeight="1" thickTop="1" thickBot="1">
      <c r="A41" s="120" t="str">
        <f>'2) Enjeux sociaux &amp; envir.'!A41</f>
        <v>Accès aux biens de base (eau, nourriture, logement, énergie)</v>
      </c>
      <c r="B41" s="121"/>
      <c r="C41" s="122"/>
      <c r="D41" s="178">
        <f>'2) Enjeux sociaux &amp; envir.'!D41</f>
        <v>0</v>
      </c>
      <c r="E41" s="179"/>
      <c r="F41" s="178">
        <f>'2) Enjeux sociaux &amp; envir.'!F41</f>
        <v>0</v>
      </c>
      <c r="G41" s="179"/>
      <c r="H41" s="178">
        <f>'2) Enjeux sociaux &amp; envir.'!H41</f>
        <v>0</v>
      </c>
      <c r="I41" s="179"/>
      <c r="J41" s="178">
        <f>'2) Enjeux sociaux &amp; envir.'!J41</f>
        <v>0</v>
      </c>
      <c r="K41" s="179"/>
    </row>
    <row r="42" spans="1:12" ht="55.5" customHeight="1" thickTop="1" thickBot="1">
      <c r="A42" s="123" t="str">
        <f>'2) Enjeux sociaux &amp; envir.'!A42</f>
        <v>Equité sociale, des genres et de diversité</v>
      </c>
      <c r="B42" s="124"/>
      <c r="C42" s="125"/>
      <c r="D42" s="178">
        <f>'2) Enjeux sociaux &amp; envir.'!D42</f>
        <v>0</v>
      </c>
      <c r="E42" s="179"/>
      <c r="F42" s="178">
        <f>'2) Enjeux sociaux &amp; envir.'!F42</f>
        <v>0</v>
      </c>
      <c r="G42" s="179"/>
      <c r="H42" s="178">
        <f>'2) Enjeux sociaux &amp; envir.'!H42</f>
        <v>0</v>
      </c>
      <c r="I42" s="179"/>
      <c r="J42" s="178">
        <f>'2) Enjeux sociaux &amp; envir.'!J42</f>
        <v>0</v>
      </c>
      <c r="K42" s="179"/>
    </row>
    <row r="43" spans="1:12" ht="93" customHeight="1" thickTop="1" thickBot="1">
      <c r="A43" s="99" t="str">
        <f>'2) Enjeux sociaux &amp; envir.'!A43</f>
        <v xml:space="preserve">Accès à un emploi digne, respectant les conventions et droits ainsi que les prescriptions de sécurité.
Accès à un système de santé et éducatif	</v>
      </c>
      <c r="B43" s="100"/>
      <c r="C43" s="101"/>
      <c r="D43" s="178">
        <f>'2) Enjeux sociaux &amp; envir.'!D43</f>
        <v>0</v>
      </c>
      <c r="E43" s="188"/>
      <c r="F43" s="178">
        <f>'2) Enjeux sociaux &amp; envir.'!F43</f>
        <v>0</v>
      </c>
      <c r="G43" s="188"/>
      <c r="H43" s="178">
        <f>'2) Enjeux sociaux &amp; envir.'!H43</f>
        <v>0</v>
      </c>
      <c r="I43" s="188"/>
      <c r="J43" s="178">
        <f>'2) Enjeux sociaux &amp; envir.'!J43</f>
        <v>0</v>
      </c>
      <c r="K43" s="188"/>
    </row>
    <row r="44" spans="1:12" ht="55.5" customHeight="1" thickTop="1" thickBot="1">
      <c r="A44" s="99" t="str">
        <f>'2) Enjeux sociaux &amp; envir.'!A44</f>
        <v>Accès à un réseau (communauté, mobilité, connectivité, culture)</v>
      </c>
      <c r="B44" s="100"/>
      <c r="C44" s="101"/>
      <c r="D44" s="178">
        <f>'2) Enjeux sociaux &amp; envir.'!D44</f>
        <v>0</v>
      </c>
      <c r="E44" s="179"/>
      <c r="F44" s="178">
        <f>'2) Enjeux sociaux &amp; envir.'!F44</f>
        <v>0</v>
      </c>
      <c r="G44" s="179"/>
      <c r="H44" s="178">
        <f>'2) Enjeux sociaux &amp; envir.'!H44</f>
        <v>0</v>
      </c>
      <c r="I44" s="179"/>
      <c r="J44" s="178">
        <f>'2) Enjeux sociaux &amp; envir.'!J44</f>
        <v>0</v>
      </c>
      <c r="K44" s="179"/>
    </row>
    <row r="45" spans="1:12" ht="55.5" customHeight="1" thickTop="1" thickBot="1">
      <c r="A45" s="99" t="str">
        <f>'2) Enjeux sociaux &amp; envir.'!A45</f>
        <v>Paix, justice, droits humains et politiques (représentation et expression politique)</v>
      </c>
      <c r="B45" s="100"/>
      <c r="C45" s="101"/>
      <c r="D45" s="178">
        <f>'2) Enjeux sociaux &amp; envir.'!D45</f>
        <v>0</v>
      </c>
      <c r="E45" s="179"/>
      <c r="F45" s="178">
        <f>'2) Enjeux sociaux &amp; envir.'!F45</f>
        <v>0</v>
      </c>
      <c r="G45" s="179"/>
      <c r="H45" s="178">
        <f>'2) Enjeux sociaux &amp; envir.'!H45</f>
        <v>0</v>
      </c>
      <c r="I45" s="179"/>
      <c r="J45" s="178">
        <f>'2) Enjeux sociaux &amp; envir.'!J45</f>
        <v>0</v>
      </c>
      <c r="K45" s="179"/>
    </row>
    <row r="46" spans="1:12" ht="15.75" thickTop="1"/>
    <row r="55" spans="1:12">
      <c r="G55" s="187" t="s">
        <v>37</v>
      </c>
      <c r="H55" s="187"/>
      <c r="I55" s="187"/>
      <c r="J55" s="187"/>
      <c r="K55" s="187"/>
    </row>
    <row r="56" spans="1:12" ht="18.399999999999999" customHeight="1">
      <c r="G56" s="173">
        <f>G2</f>
        <v>0</v>
      </c>
      <c r="H56" s="173"/>
      <c r="I56" s="173"/>
      <c r="J56" s="173"/>
      <c r="K56" s="173"/>
    </row>
    <row r="57" spans="1:12" ht="18.399999999999999" customHeight="1">
      <c r="G57" s="174"/>
      <c r="H57" s="174"/>
      <c r="I57" s="174"/>
      <c r="J57" s="174"/>
      <c r="K57" s="174"/>
    </row>
    <row r="58" spans="1:12" ht="18.399999999999999" customHeight="1">
      <c r="G58" s="174"/>
      <c r="H58" s="174"/>
      <c r="I58" s="174"/>
      <c r="J58" s="174"/>
      <c r="K58" s="174"/>
    </row>
    <row r="59" spans="1:12" ht="18.399999999999999" customHeight="1">
      <c r="G59" s="174"/>
      <c r="H59" s="174"/>
      <c r="I59" s="174"/>
      <c r="J59" s="174"/>
      <c r="K59" s="174"/>
    </row>
    <row r="60" spans="1:12" ht="18.75">
      <c r="A60" s="186" t="s">
        <v>83</v>
      </c>
      <c r="B60" s="186"/>
      <c r="C60" s="186"/>
      <c r="D60" s="186"/>
      <c r="E60" s="186"/>
      <c r="F60" s="35"/>
      <c r="I60" s="185"/>
      <c r="J60" s="185"/>
      <c r="K60" s="185"/>
      <c r="L60" s="185"/>
    </row>
    <row r="61" spans="1:12">
      <c r="A61" s="190">
        <f>'2) Enjeux sociaux &amp; envir.'!A52</f>
        <v>0</v>
      </c>
      <c r="B61" s="190"/>
      <c r="C61" s="190"/>
      <c r="D61" s="103" t="str">
        <f>'2) Enjeux sociaux &amp; envir.'!D52</f>
        <v>CYCLE DE VIE</v>
      </c>
      <c r="E61" s="103"/>
      <c r="F61" s="103"/>
      <c r="G61" s="103"/>
      <c r="H61" s="103"/>
      <c r="I61" s="103"/>
      <c r="J61" s="103"/>
      <c r="K61" s="103"/>
    </row>
    <row r="62" spans="1:12" ht="28.5" customHeight="1" thickBot="1">
      <c r="A62" s="109" t="str">
        <f>'2) Enjeux sociaux &amp; envir.'!A53</f>
        <v>PLAFOND ECOLOGIQUE</v>
      </c>
      <c r="B62" s="109"/>
      <c r="C62" s="110"/>
      <c r="D62" s="107" t="str">
        <f>'2) Enjeux sociaux &amp; envir.'!D53</f>
        <v>Extraction transport</v>
      </c>
      <c r="E62" s="108"/>
      <c r="F62" s="107" t="str">
        <f>'2) Enjeux sociaux &amp; envir.'!F53</f>
        <v>Fabrication et transport</v>
      </c>
      <c r="G62" s="108"/>
      <c r="H62" s="107" t="str">
        <f>'2) Enjeux sociaux &amp; envir.'!H53</f>
        <v>Utilisation</v>
      </c>
      <c r="I62" s="108"/>
      <c r="J62" s="107" t="str">
        <f>'2) Enjeux sociaux &amp; envir.'!J53</f>
        <v>Fin de vie</v>
      </c>
      <c r="K62" s="108"/>
    </row>
    <row r="63" spans="1:12" ht="54.6" customHeight="1" thickTop="1" thickBot="1">
      <c r="A63" s="99" t="str">
        <f>'2) Enjeux sociaux &amp; envir.'!A54</f>
        <v>Consommation d'énergie et émissions de gaz à effet de serre</v>
      </c>
      <c r="B63" s="100"/>
      <c r="C63" s="101"/>
      <c r="D63" s="178">
        <f>'2) Enjeux sociaux &amp; envir.'!D54</f>
        <v>0</v>
      </c>
      <c r="E63" s="179"/>
      <c r="F63" s="178">
        <f>'2) Enjeux sociaux &amp; envir.'!F54</f>
        <v>0</v>
      </c>
      <c r="G63" s="179"/>
      <c r="H63" s="178">
        <f>'2) Enjeux sociaux &amp; envir.'!H54</f>
        <v>0</v>
      </c>
      <c r="I63" s="179"/>
      <c r="J63" s="178">
        <f>'2) Enjeux sociaux &amp; envir.'!J54</f>
        <v>0</v>
      </c>
      <c r="K63" s="179"/>
    </row>
    <row r="64" spans="1:12" ht="54.6" customHeight="1" thickTop="1" thickBot="1">
      <c r="A64" s="99" t="str">
        <f>'2) Enjeux sociaux &amp; envir.'!A55</f>
        <v>Atteinte à la biodiversité</v>
      </c>
      <c r="B64" s="100"/>
      <c r="C64" s="101"/>
      <c r="D64" s="178">
        <f>'2) Enjeux sociaux &amp; envir.'!D55</f>
        <v>0</v>
      </c>
      <c r="E64" s="179"/>
      <c r="F64" s="178">
        <f>'2) Enjeux sociaux &amp; envir.'!F55</f>
        <v>0</v>
      </c>
      <c r="G64" s="179"/>
      <c r="H64" s="178">
        <f>'2) Enjeux sociaux &amp; envir.'!H55</f>
        <v>0</v>
      </c>
      <c r="I64" s="179"/>
      <c r="J64" s="178">
        <f>'2) Enjeux sociaux &amp; envir.'!J55</f>
        <v>0</v>
      </c>
      <c r="K64" s="179"/>
    </row>
    <row r="65" spans="1:12" ht="54.6" customHeight="1" thickTop="1" thickBot="1">
      <c r="A65" s="99" t="str">
        <f>'2) Enjeux sociaux &amp; envir.'!A56</f>
        <v>Utilisation de matières premières (hors énergie et eau)</v>
      </c>
      <c r="B65" s="100"/>
      <c r="C65" s="101"/>
      <c r="D65" s="178">
        <f>'2) Enjeux sociaux &amp; envir.'!D56</f>
        <v>0</v>
      </c>
      <c r="E65" s="179"/>
      <c r="F65" s="178">
        <f>'2) Enjeux sociaux &amp; envir.'!F56</f>
        <v>0</v>
      </c>
      <c r="G65" s="179"/>
      <c r="H65" s="178">
        <f>'2) Enjeux sociaux &amp; envir.'!H56</f>
        <v>0</v>
      </c>
      <c r="I65" s="179"/>
      <c r="J65" s="178">
        <f>'2) Enjeux sociaux &amp; envir.'!J56</f>
        <v>0</v>
      </c>
      <c r="K65" s="179"/>
    </row>
    <row r="66" spans="1:12" ht="54.6" customHeight="1" thickTop="1" thickBot="1">
      <c r="A66" s="99" t="str">
        <f>'2) Enjeux sociaux &amp; envir.'!A57</f>
        <v>Production de déchets et de substances chimiques</v>
      </c>
      <c r="B66" s="100"/>
      <c r="C66" s="101"/>
      <c r="D66" s="178">
        <f>'2) Enjeux sociaux &amp; envir.'!D57</f>
        <v>0</v>
      </c>
      <c r="E66" s="179"/>
      <c r="F66" s="178">
        <f>'2) Enjeux sociaux &amp; envir.'!F57</f>
        <v>0</v>
      </c>
      <c r="G66" s="179"/>
      <c r="H66" s="178">
        <f>'2) Enjeux sociaux &amp; envir.'!H57</f>
        <v>0</v>
      </c>
      <c r="I66" s="179"/>
      <c r="J66" s="178">
        <f>'2) Enjeux sociaux &amp; envir.'!J57</f>
        <v>0</v>
      </c>
      <c r="K66" s="179"/>
    </row>
    <row r="67" spans="1:12" ht="54.6" customHeight="1" thickTop="1" thickBot="1">
      <c r="A67" s="99" t="str">
        <f>'2) Enjeux sociaux &amp; envir.'!A58</f>
        <v>Utilisation et pollution des eaux</v>
      </c>
      <c r="B67" s="100"/>
      <c r="C67" s="101"/>
      <c r="D67" s="178">
        <f>'2) Enjeux sociaux &amp; envir.'!D58</f>
        <v>0</v>
      </c>
      <c r="E67" s="179"/>
      <c r="F67" s="178">
        <f>'2) Enjeux sociaux &amp; envir.'!F58</f>
        <v>0</v>
      </c>
      <c r="G67" s="179"/>
      <c r="H67" s="178">
        <f>'2) Enjeux sociaux &amp; envir.'!H58</f>
        <v>0</v>
      </c>
      <c r="I67" s="179"/>
      <c r="J67" s="178">
        <f>'2) Enjeux sociaux &amp; envir.'!J58</f>
        <v>0</v>
      </c>
      <c r="K67" s="179"/>
    </row>
    <row r="68" spans="1:12" ht="54.6" customHeight="1" thickTop="1" thickBot="1">
      <c r="A68" s="99" t="str">
        <f>'2) Enjeux sociaux &amp; envir.'!A59</f>
        <v>Pollution atmosphérique</v>
      </c>
      <c r="B68" s="100"/>
      <c r="C68" s="101"/>
      <c r="D68" s="178">
        <f>'2) Enjeux sociaux &amp; envir.'!D59</f>
        <v>0</v>
      </c>
      <c r="E68" s="179"/>
      <c r="F68" s="178">
        <f>'2) Enjeux sociaux &amp; envir.'!F59</f>
        <v>0</v>
      </c>
      <c r="G68" s="179"/>
      <c r="H68" s="178">
        <f>'2) Enjeux sociaux &amp; envir.'!H59</f>
        <v>0</v>
      </c>
      <c r="I68" s="179"/>
      <c r="J68" s="178">
        <f>'2) Enjeux sociaux &amp; envir.'!J59</f>
        <v>0</v>
      </c>
      <c r="K68" s="179"/>
    </row>
    <row r="69" spans="1:12" ht="54.6" customHeight="1" thickTop="1" thickBot="1">
      <c r="A69" s="99" t="str">
        <f>'2) Enjeux sociaux &amp; envir.'!A60</f>
        <v>Atteinte aux sols, utilisation des terres, dégradation du paysage</v>
      </c>
      <c r="B69" s="100"/>
      <c r="C69" s="101"/>
      <c r="D69" s="178">
        <f>'2) Enjeux sociaux &amp; envir.'!D60</f>
        <v>0</v>
      </c>
      <c r="E69" s="179"/>
      <c r="F69" s="178">
        <f>'2) Enjeux sociaux &amp; envir.'!F60</f>
        <v>0</v>
      </c>
      <c r="G69" s="179"/>
      <c r="H69" s="178">
        <f>'2) Enjeux sociaux &amp; envir.'!H60</f>
        <v>0</v>
      </c>
      <c r="I69" s="179"/>
      <c r="J69" s="178">
        <f>'2) Enjeux sociaux &amp; envir.'!J60</f>
        <v>0</v>
      </c>
      <c r="K69" s="179"/>
    </row>
    <row r="70" spans="1:12" ht="15.75" thickTop="1">
      <c r="A70" s="37"/>
    </row>
    <row r="71" spans="1:12">
      <c r="A71" s="37"/>
    </row>
    <row r="72" spans="1:12">
      <c r="G72" s="187" t="s">
        <v>37</v>
      </c>
      <c r="H72" s="187"/>
      <c r="I72" s="187"/>
      <c r="J72" s="187"/>
      <c r="K72" s="187"/>
    </row>
    <row r="73" spans="1:12" ht="18.399999999999999" customHeight="1">
      <c r="G73" s="173">
        <f>G2</f>
        <v>0</v>
      </c>
      <c r="H73" s="173"/>
      <c r="I73" s="173"/>
      <c r="J73" s="173"/>
      <c r="K73" s="173"/>
    </row>
    <row r="74" spans="1:12" ht="18.399999999999999" customHeight="1">
      <c r="G74" s="174"/>
      <c r="H74" s="174"/>
      <c r="I74" s="174"/>
      <c r="J74" s="174"/>
      <c r="K74" s="174"/>
    </row>
    <row r="75" spans="1:12" ht="18.399999999999999" customHeight="1">
      <c r="G75" s="174"/>
      <c r="H75" s="174"/>
      <c r="I75" s="174"/>
      <c r="J75" s="174"/>
      <c r="K75" s="174"/>
    </row>
    <row r="76" spans="1:12" ht="18.399999999999999" customHeight="1">
      <c r="G76" s="174"/>
      <c r="H76" s="174"/>
      <c r="I76" s="174"/>
      <c r="J76" s="174"/>
      <c r="K76" s="174"/>
    </row>
    <row r="77" spans="1:12" ht="15.75" thickBot="1">
      <c r="A77" s="186" t="s">
        <v>84</v>
      </c>
      <c r="B77" s="186"/>
      <c r="C77" s="186"/>
      <c r="D77" s="186"/>
      <c r="E77" s="186"/>
      <c r="G77" s="184" t="s">
        <v>82</v>
      </c>
      <c r="H77" s="184"/>
      <c r="I77" s="184"/>
      <c r="J77" s="184"/>
      <c r="K77" s="184"/>
    </row>
    <row r="78" spans="1:12" ht="76.5" customHeight="1" thickTop="1" thickBot="1">
      <c r="A78" s="180" t="str">
        <f>'3) Moyens d''action'!A38</f>
        <v>PLANCHER SOCIAL</v>
      </c>
      <c r="B78" s="181"/>
      <c r="C78" s="193" t="str">
        <f>'3) Moyens d''action'!C38</f>
        <v>Enjeux sociaux*</v>
      </c>
      <c r="D78" s="194"/>
      <c r="E78" s="180" t="str">
        <f>'3) Moyens d''action'!E38</f>
        <v>Moyens d'action</v>
      </c>
      <c r="F78" s="203"/>
      <c r="G78" s="203"/>
      <c r="H78" s="181"/>
      <c r="I78" s="203" t="str">
        <f>'3) Moyens d''action'!I38</f>
        <v>Acteurs</v>
      </c>
      <c r="J78" s="181"/>
      <c r="K78" s="38" t="str" cm="1">
        <f t="array" ref="K78:K83">'3) Moyens d''action'!K38:K43</f>
        <v>Effet du moyen d'action sur l'enjeu</v>
      </c>
      <c r="L78" s="38" t="str" cm="1">
        <f t="array" ref="L78:L83">'3) Moyens d''action'!L38:L43</f>
        <v xml:space="preserve">Potentiel d'action </v>
      </c>
    </row>
    <row r="79" spans="1:12" ht="56.25" customHeight="1" thickTop="1" thickBot="1">
      <c r="A79" s="180" t="str">
        <f>'3) Moyens d''action'!A39</f>
        <v>Accès aux biens de base (eau, nourriture, logement, énergie)</v>
      </c>
      <c r="B79" s="181"/>
      <c r="C79" s="182" t="str">
        <f>'3) Moyens d''action'!C39</f>
        <v xml:space="preserve">
</v>
      </c>
      <c r="D79" s="183"/>
      <c r="E79" s="197">
        <f>'3) Moyens d''action'!E39</f>
        <v>0</v>
      </c>
      <c r="F79" s="198"/>
      <c r="G79" s="198"/>
      <c r="H79" s="199"/>
      <c r="I79" s="201">
        <f>'3) Moyens d''action'!I39</f>
        <v>0</v>
      </c>
      <c r="J79" s="202"/>
      <c r="K79" s="39">
        <v>0</v>
      </c>
      <c r="L79" s="39">
        <v>0</v>
      </c>
    </row>
    <row r="80" spans="1:12" ht="42.75" customHeight="1" thickTop="1" thickBot="1">
      <c r="A80" s="180" t="str">
        <f>'3) Moyens d''action'!A40</f>
        <v>Equité sociale, ds genres et de diversité</v>
      </c>
      <c r="B80" s="181"/>
      <c r="C80" s="182" t="str">
        <f>'3) Moyens d''action'!C40</f>
        <v xml:space="preserve">
</v>
      </c>
      <c r="D80" s="183"/>
      <c r="E80" s="197">
        <f>'3) Moyens d''action'!E40</f>
        <v>0</v>
      </c>
      <c r="F80" s="198"/>
      <c r="G80" s="198"/>
      <c r="H80" s="199"/>
      <c r="I80" s="201">
        <f>'3) Moyens d''action'!I40</f>
        <v>0</v>
      </c>
      <c r="J80" s="202"/>
      <c r="K80" s="40">
        <v>0</v>
      </c>
      <c r="L80" s="41">
        <v>0</v>
      </c>
    </row>
    <row r="81" spans="1:12" ht="78.400000000000006" customHeight="1" thickTop="1" thickBot="1">
      <c r="A81" s="180" t="str">
        <f>'3) Moyens d''action'!A41</f>
        <v xml:space="preserve">Accès à un emploi digne, respectant les conventions et droits ainsi que les prescriptions de sécurité.
Accès à un système de santé et éducatif	</v>
      </c>
      <c r="B81" s="181"/>
      <c r="C81" s="182" t="str">
        <f>'3) Moyens d''action'!C41</f>
        <v xml:space="preserve">
</v>
      </c>
      <c r="D81" s="183"/>
      <c r="E81" s="197">
        <f>'3) Moyens d''action'!E41</f>
        <v>0</v>
      </c>
      <c r="F81" s="198"/>
      <c r="G81" s="198"/>
      <c r="H81" s="199"/>
      <c r="I81" s="201">
        <f>'3) Moyens d''action'!I41</f>
        <v>0</v>
      </c>
      <c r="J81" s="202"/>
      <c r="K81" s="42">
        <v>0</v>
      </c>
      <c r="L81" s="42">
        <v>0</v>
      </c>
    </row>
    <row r="82" spans="1:12" ht="45.75" customHeight="1" thickTop="1" thickBot="1">
      <c r="A82" s="180" t="str">
        <f>'3) Moyens d''action'!A42</f>
        <v>Accès à un réseau (communauté, mobilité, connectivité, culture)</v>
      </c>
      <c r="B82" s="181"/>
      <c r="C82" s="182" t="str">
        <f>'3) Moyens d''action'!C42</f>
        <v xml:space="preserve">
</v>
      </c>
      <c r="D82" s="183"/>
      <c r="E82" s="197">
        <f>'3) Moyens d''action'!E42</f>
        <v>0</v>
      </c>
      <c r="F82" s="198"/>
      <c r="G82" s="198"/>
      <c r="H82" s="199"/>
      <c r="I82" s="201">
        <f>'3) Moyens d''action'!I42</f>
        <v>0</v>
      </c>
      <c r="J82" s="202"/>
      <c r="K82" s="42">
        <v>0</v>
      </c>
      <c r="L82" s="42">
        <v>0</v>
      </c>
    </row>
    <row r="83" spans="1:12" ht="62.25" customHeight="1" thickTop="1" thickBot="1">
      <c r="A83" s="180" t="str">
        <f>'3) Moyens d''action'!A43</f>
        <v>Paix, justice, droits humains et politiques (représentation et expression politique)</v>
      </c>
      <c r="B83" s="181"/>
      <c r="C83" s="182" t="str">
        <f>'3) Moyens d''action'!C43</f>
        <v xml:space="preserve">
</v>
      </c>
      <c r="D83" s="183"/>
      <c r="E83" s="197">
        <f>'3) Moyens d''action'!E43</f>
        <v>0</v>
      </c>
      <c r="F83" s="198"/>
      <c r="G83" s="198"/>
      <c r="H83" s="199"/>
      <c r="I83" s="201">
        <f>'3) Moyens d''action'!I43</f>
        <v>0</v>
      </c>
      <c r="J83" s="202"/>
      <c r="K83" s="42">
        <v>0</v>
      </c>
      <c r="L83" s="42">
        <v>0</v>
      </c>
    </row>
    <row r="84" spans="1:12" ht="16.5" thickTop="1" thickBot="1">
      <c r="A84" s="43"/>
      <c r="B84" s="43"/>
      <c r="C84" s="43"/>
      <c r="D84" s="44"/>
      <c r="E84" s="45"/>
      <c r="F84" s="46"/>
      <c r="G84" s="187" t="s">
        <v>37</v>
      </c>
      <c r="H84" s="187"/>
      <c r="I84" s="187"/>
      <c r="J84" s="187"/>
      <c r="K84" s="187"/>
      <c r="L84" s="47"/>
    </row>
    <row r="85" spans="1:12" ht="19.149999999999999" customHeight="1" thickTop="1">
      <c r="G85" s="173">
        <f>G2</f>
        <v>0</v>
      </c>
      <c r="H85" s="173"/>
      <c r="I85" s="173"/>
      <c r="J85" s="173"/>
      <c r="K85" s="173"/>
    </row>
    <row r="86" spans="1:12" ht="18.399999999999999" customHeight="1">
      <c r="G86" s="174"/>
      <c r="H86" s="174"/>
      <c r="I86" s="174"/>
      <c r="J86" s="174"/>
      <c r="K86" s="174"/>
    </row>
    <row r="87" spans="1:12" ht="18.399999999999999" customHeight="1">
      <c r="G87" s="174"/>
      <c r="H87" s="174"/>
      <c r="I87" s="174"/>
      <c r="J87" s="174"/>
      <c r="K87" s="174"/>
    </row>
    <row r="88" spans="1:12" ht="18.399999999999999" customHeight="1">
      <c r="G88" s="174"/>
      <c r="H88" s="174"/>
      <c r="I88" s="174"/>
      <c r="J88" s="174"/>
      <c r="K88" s="174"/>
    </row>
    <row r="89" spans="1:12" ht="15.75" thickBot="1">
      <c r="A89" s="186" t="s">
        <v>84</v>
      </c>
      <c r="B89" s="186"/>
      <c r="C89" s="186"/>
      <c r="D89" s="186"/>
      <c r="E89" s="186"/>
      <c r="G89" s="184" t="s">
        <v>83</v>
      </c>
      <c r="H89" s="184"/>
      <c r="I89" s="184"/>
      <c r="J89" s="184"/>
      <c r="K89" s="184"/>
    </row>
    <row r="90" spans="1:12" ht="73.5" customHeight="1" thickTop="1" thickBot="1">
      <c r="A90" s="180" t="str">
        <f>'3) Moyens d''action'!A48</f>
        <v>PLAFOND ECOLOGIQUE</v>
      </c>
      <c r="B90" s="181"/>
      <c r="C90" s="200" t="str">
        <f>'3) Moyens d''action'!C48</f>
        <v>Enjeux environnementaux*</v>
      </c>
      <c r="D90" s="192"/>
      <c r="E90" s="180" t="str">
        <f>'3) Moyens d''action'!E48</f>
        <v>Moyens d'action</v>
      </c>
      <c r="F90" s="203"/>
      <c r="G90" s="203"/>
      <c r="H90" s="181"/>
      <c r="I90" s="203" t="str">
        <f>'3) Moyens d''action'!I48</f>
        <v>Acteurs</v>
      </c>
      <c r="J90" s="181"/>
      <c r="K90" s="38" t="str">
        <f>'3) Moyens d''action'!K48</f>
        <v>Effet du moyen d'action sur l'enjeu</v>
      </c>
      <c r="L90" s="38" t="str">
        <f>'3) Moyens d''action'!L48</f>
        <v xml:space="preserve">Potentiel d'action </v>
      </c>
    </row>
    <row r="91" spans="1:12" ht="52.5" customHeight="1" thickTop="1" thickBot="1">
      <c r="A91" s="180" t="str">
        <f>'3) Moyens d''action'!A49</f>
        <v>Consommation d'énergie et émissions de gaz à effet de serre</v>
      </c>
      <c r="B91" s="181"/>
      <c r="C91" s="191" t="str">
        <f>'3) Moyens d''action'!C49</f>
        <v xml:space="preserve">
</v>
      </c>
      <c r="D91" s="192"/>
      <c r="E91" s="197">
        <f>'3) Moyens d''action'!E49</f>
        <v>0</v>
      </c>
      <c r="F91" s="198"/>
      <c r="G91" s="198"/>
      <c r="H91" s="199"/>
      <c r="I91" s="48">
        <f>'3) Moyens d''action'!I49</f>
        <v>0</v>
      </c>
      <c r="J91" s="49">
        <f>'3) Moyens d''action'!J49</f>
        <v>0</v>
      </c>
      <c r="K91" s="39">
        <f>'3) Moyens d''action'!K49</f>
        <v>0</v>
      </c>
      <c r="L91" s="39">
        <f>'3) Moyens d''action'!L49</f>
        <v>0</v>
      </c>
    </row>
    <row r="92" spans="1:12" ht="36.75" customHeight="1" thickTop="1" thickBot="1">
      <c r="A92" s="180" t="str">
        <f>'3) Moyens d''action'!A50</f>
        <v>Atteinte à la biodiversité</v>
      </c>
      <c r="B92" s="181"/>
      <c r="C92" s="191" t="str">
        <f>'3) Moyens d''action'!C50</f>
        <v xml:space="preserve">
</v>
      </c>
      <c r="D92" s="192"/>
      <c r="E92" s="197">
        <f>'3) Moyens d''action'!E50</f>
        <v>0</v>
      </c>
      <c r="F92" s="198"/>
      <c r="G92" s="198"/>
      <c r="H92" s="199"/>
      <c r="I92" s="48">
        <f>'3) Moyens d''action'!I50</f>
        <v>0</v>
      </c>
      <c r="J92" s="49">
        <f>'3) Moyens d''action'!J50</f>
        <v>0</v>
      </c>
      <c r="K92" s="39">
        <f>'3) Moyens d''action'!K50</f>
        <v>0</v>
      </c>
      <c r="L92" s="39">
        <f>'3) Moyens d''action'!L50</f>
        <v>0</v>
      </c>
    </row>
    <row r="93" spans="1:12" ht="51.75" customHeight="1" thickTop="1" thickBot="1">
      <c r="A93" s="180" t="str">
        <f>'3) Moyens d''action'!A51</f>
        <v>Utilisation de matières premières (hors énergie et eau)</v>
      </c>
      <c r="B93" s="181"/>
      <c r="C93" s="191" t="str">
        <f>'3) Moyens d''action'!C51</f>
        <v xml:space="preserve">
</v>
      </c>
      <c r="D93" s="192"/>
      <c r="E93" s="197">
        <f>'3) Moyens d''action'!E51</f>
        <v>0</v>
      </c>
      <c r="F93" s="198"/>
      <c r="G93" s="198"/>
      <c r="H93" s="199"/>
      <c r="I93" s="48">
        <f>'3) Moyens d''action'!I51</f>
        <v>0</v>
      </c>
      <c r="J93" s="49">
        <f>'3) Moyens d''action'!J51</f>
        <v>0</v>
      </c>
      <c r="K93" s="39">
        <f>'3) Moyens d''action'!K51</f>
        <v>0</v>
      </c>
      <c r="L93" s="39">
        <f>'3) Moyens d''action'!L51</f>
        <v>0</v>
      </c>
    </row>
    <row r="94" spans="1:12" ht="51.75" customHeight="1" thickTop="1" thickBot="1">
      <c r="A94" s="180" t="str">
        <f>'3) Moyens d''action'!A52</f>
        <v>Production de déchets et de substances chimiques</v>
      </c>
      <c r="B94" s="181"/>
      <c r="C94" s="191" t="str">
        <f>'3) Moyens d''action'!C52</f>
        <v xml:space="preserve">
</v>
      </c>
      <c r="D94" s="192"/>
      <c r="E94" s="197">
        <f>'3) Moyens d''action'!E52</f>
        <v>0</v>
      </c>
      <c r="F94" s="198"/>
      <c r="G94" s="198"/>
      <c r="H94" s="199"/>
      <c r="I94" s="48">
        <f>'3) Moyens d''action'!I52</f>
        <v>0</v>
      </c>
      <c r="J94" s="49">
        <f>'3) Moyens d''action'!J52</f>
        <v>0</v>
      </c>
      <c r="K94" s="39">
        <f>'3) Moyens d''action'!K52</f>
        <v>0</v>
      </c>
      <c r="L94" s="39">
        <f>'3) Moyens d''action'!L52</f>
        <v>0</v>
      </c>
    </row>
    <row r="95" spans="1:12" ht="38.25" customHeight="1" thickTop="1" thickBot="1">
      <c r="A95" s="180" t="str">
        <f>'3) Moyens d''action'!A53</f>
        <v>Utilisation et pollution des eaux</v>
      </c>
      <c r="B95" s="181"/>
      <c r="C95" s="195" t="str">
        <f>'3) Moyens d''action'!C53</f>
        <v xml:space="preserve">
</v>
      </c>
      <c r="D95" s="196"/>
      <c r="E95" s="197">
        <f>'3) Moyens d''action'!E53</f>
        <v>0</v>
      </c>
      <c r="F95" s="198"/>
      <c r="G95" s="198"/>
      <c r="H95" s="199"/>
      <c r="I95" s="50">
        <f>'3) Moyens d''action'!I53</f>
        <v>0</v>
      </c>
      <c r="J95" s="51">
        <f>'3) Moyens d''action'!J53</f>
        <v>0</v>
      </c>
      <c r="K95" s="42">
        <f>'3) Moyens d''action'!K53</f>
        <v>0</v>
      </c>
      <c r="L95" s="42">
        <f>'3) Moyens d''action'!L53</f>
        <v>0</v>
      </c>
    </row>
    <row r="96" spans="1:12" ht="37.5" customHeight="1" thickTop="1" thickBot="1">
      <c r="A96" s="180" t="str">
        <f>'3) Moyens d''action'!A54</f>
        <v>Pollution atmosphérique</v>
      </c>
      <c r="B96" s="181"/>
      <c r="C96" s="191" t="str">
        <f>'3) Moyens d''action'!C54</f>
        <v xml:space="preserve">
</v>
      </c>
      <c r="D96" s="192"/>
      <c r="E96" s="197">
        <f>'3) Moyens d''action'!E54</f>
        <v>0</v>
      </c>
      <c r="F96" s="198"/>
      <c r="G96" s="198"/>
      <c r="H96" s="199"/>
      <c r="I96" s="48">
        <f>'3) Moyens d''action'!I54</f>
        <v>0</v>
      </c>
      <c r="J96" s="49">
        <f>'3) Moyens d''action'!J54</f>
        <v>0</v>
      </c>
      <c r="K96" s="39">
        <f>'3) Moyens d''action'!K54</f>
        <v>0</v>
      </c>
      <c r="L96" s="39">
        <f>'3) Moyens d''action'!L54</f>
        <v>0</v>
      </c>
    </row>
    <row r="97" spans="1:12" ht="75" customHeight="1" thickTop="1" thickBot="1">
      <c r="A97" s="180" t="str">
        <f>'3) Moyens d''action'!A55</f>
        <v>Atteinte aux sols, utilisation des terres, dégradation du paysage</v>
      </c>
      <c r="B97" s="181"/>
      <c r="C97" s="191" t="str">
        <f>'3) Moyens d''action'!C55</f>
        <v xml:space="preserve">
</v>
      </c>
      <c r="D97" s="192"/>
      <c r="E97" s="197">
        <f>'3) Moyens d''action'!E55</f>
        <v>0</v>
      </c>
      <c r="F97" s="198"/>
      <c r="G97" s="198"/>
      <c r="H97" s="199"/>
      <c r="I97" s="48">
        <f>'3) Moyens d''action'!I55</f>
        <v>0</v>
      </c>
      <c r="J97" s="49">
        <f>'3) Moyens d''action'!J55</f>
        <v>0</v>
      </c>
      <c r="K97" s="39">
        <f>'3) Moyens d''action'!K55</f>
        <v>0</v>
      </c>
      <c r="L97" s="39">
        <f>'3) Moyens d''action'!L55</f>
        <v>0</v>
      </c>
    </row>
    <row r="98" spans="1:12" ht="16.5" thickTop="1" thickBot="1">
      <c r="A98" s="43"/>
      <c r="B98" s="43"/>
      <c r="C98" s="43"/>
      <c r="D98" s="44"/>
      <c r="E98" s="52"/>
      <c r="F98" s="53"/>
      <c r="G98" s="187" t="s">
        <v>37</v>
      </c>
      <c r="H98" s="187"/>
      <c r="I98" s="187"/>
      <c r="J98" s="187"/>
      <c r="K98" s="187"/>
      <c r="L98" s="54"/>
    </row>
    <row r="99" spans="1:12" ht="19.5" customHeight="1" thickTop="1" thickBot="1">
      <c r="A99" s="43"/>
      <c r="G99" s="173">
        <f>G2</f>
        <v>0</v>
      </c>
      <c r="H99" s="173"/>
      <c r="I99" s="173"/>
      <c r="J99" s="173"/>
      <c r="K99" s="173"/>
    </row>
    <row r="100" spans="1:12" ht="19.149999999999999" customHeight="1" thickTop="1">
      <c r="G100" s="174"/>
      <c r="H100" s="174"/>
      <c r="I100" s="174"/>
      <c r="J100" s="174"/>
      <c r="K100" s="174"/>
    </row>
    <row r="101" spans="1:12" ht="18.399999999999999" customHeight="1">
      <c r="G101" s="174"/>
      <c r="H101" s="174"/>
      <c r="I101" s="174"/>
      <c r="J101" s="174"/>
      <c r="K101" s="174"/>
    </row>
    <row r="102" spans="1:12" ht="18.399999999999999" customHeight="1">
      <c r="G102" s="174"/>
      <c r="H102" s="174"/>
      <c r="I102" s="174"/>
      <c r="J102" s="174"/>
      <c r="K102" s="174"/>
    </row>
    <row r="103" spans="1:12" ht="18.75">
      <c r="A103" s="186" t="s">
        <v>85</v>
      </c>
      <c r="B103" s="186"/>
      <c r="C103" s="186"/>
      <c r="D103" s="186"/>
      <c r="E103" s="186"/>
      <c r="I103" s="185"/>
      <c r="J103" s="185"/>
      <c r="K103" s="185"/>
      <c r="L103" s="185"/>
    </row>
    <row r="104" spans="1:12">
      <c r="A104" s="177">
        <f>'4) Activités pédagogiques'!A73</f>
        <v>0</v>
      </c>
      <c r="B104" s="177"/>
      <c r="C104" s="177"/>
      <c r="D104" s="177"/>
      <c r="E104" s="177"/>
      <c r="F104" s="177"/>
      <c r="G104" s="177"/>
      <c r="H104" s="177"/>
      <c r="I104" s="177"/>
      <c r="J104" s="177"/>
      <c r="K104" s="177"/>
      <c r="L104" s="177"/>
    </row>
    <row r="105" spans="1:12">
      <c r="A105" s="177">
        <f>'4) Activités pédagogiques'!A74</f>
        <v>0</v>
      </c>
      <c r="B105" s="177"/>
      <c r="C105" s="177"/>
      <c r="D105" s="177"/>
      <c r="E105" s="177"/>
      <c r="F105" s="177"/>
      <c r="G105" s="177"/>
      <c r="H105" s="177"/>
      <c r="I105" s="177"/>
      <c r="J105" s="177"/>
      <c r="K105" s="177"/>
      <c r="L105" s="177"/>
    </row>
    <row r="106" spans="1:12">
      <c r="A106" s="177">
        <f>'4) Activités pédagogiques'!A75</f>
        <v>0</v>
      </c>
      <c r="B106" s="177"/>
      <c r="C106" s="177"/>
      <c r="D106" s="177"/>
      <c r="E106" s="177"/>
      <c r="F106" s="177"/>
      <c r="G106" s="177"/>
      <c r="H106" s="177"/>
      <c r="I106" s="177"/>
      <c r="J106" s="177"/>
      <c r="K106" s="177"/>
      <c r="L106" s="177"/>
    </row>
    <row r="107" spans="1:12">
      <c r="A107" s="177">
        <f>'4) Activités pédagogiques'!A76</f>
        <v>0</v>
      </c>
      <c r="B107" s="177"/>
      <c r="C107" s="177"/>
      <c r="D107" s="177"/>
      <c r="E107" s="177"/>
      <c r="F107" s="177"/>
      <c r="G107" s="177"/>
      <c r="H107" s="177"/>
      <c r="I107" s="177"/>
      <c r="J107" s="177"/>
      <c r="K107" s="177"/>
      <c r="L107" s="177"/>
    </row>
    <row r="108" spans="1:12">
      <c r="A108" s="177">
        <f>'4) Activités pédagogiques'!A77</f>
        <v>0</v>
      </c>
      <c r="B108" s="177"/>
      <c r="C108" s="177"/>
      <c r="D108" s="177"/>
      <c r="E108" s="177"/>
      <c r="F108" s="177"/>
      <c r="G108" s="177"/>
      <c r="H108" s="177"/>
      <c r="I108" s="177"/>
      <c r="J108" s="177"/>
      <c r="K108" s="177"/>
      <c r="L108" s="177"/>
    </row>
    <row r="109" spans="1:12">
      <c r="A109" s="177">
        <f>'4) Activités pédagogiques'!A78</f>
        <v>0</v>
      </c>
      <c r="B109" s="177"/>
      <c r="C109" s="177"/>
      <c r="D109" s="177"/>
      <c r="E109" s="177"/>
      <c r="F109" s="177"/>
      <c r="G109" s="177"/>
      <c r="H109" s="177"/>
      <c r="I109" s="177"/>
      <c r="J109" s="177"/>
      <c r="K109" s="177"/>
      <c r="L109" s="177"/>
    </row>
    <row r="110" spans="1:12">
      <c r="A110" s="177">
        <f>'4) Activités pédagogiques'!A79</f>
        <v>0</v>
      </c>
      <c r="B110" s="177"/>
      <c r="C110" s="177"/>
      <c r="D110" s="177"/>
      <c r="E110" s="177"/>
      <c r="F110" s="177"/>
      <c r="G110" s="177"/>
      <c r="H110" s="177"/>
      <c r="I110" s="177"/>
      <c r="J110" s="177"/>
      <c r="K110" s="177"/>
      <c r="L110" s="177"/>
    </row>
    <row r="111" spans="1:12">
      <c r="A111" s="177">
        <f>'4) Activités pédagogiques'!A80</f>
        <v>0</v>
      </c>
      <c r="B111" s="177"/>
      <c r="C111" s="177"/>
      <c r="D111" s="177"/>
      <c r="E111" s="177"/>
      <c r="F111" s="177"/>
      <c r="G111" s="177"/>
      <c r="H111" s="177"/>
      <c r="I111" s="177"/>
      <c r="J111" s="177"/>
      <c r="K111" s="177"/>
      <c r="L111" s="177"/>
    </row>
    <row r="112" spans="1:12">
      <c r="A112" s="177">
        <f>'4) Activités pédagogiques'!A81</f>
        <v>0</v>
      </c>
      <c r="B112" s="177"/>
      <c r="C112" s="177"/>
      <c r="D112" s="177"/>
      <c r="E112" s="177"/>
      <c r="F112" s="177"/>
      <c r="G112" s="177"/>
      <c r="H112" s="177"/>
      <c r="I112" s="177"/>
      <c r="J112" s="177"/>
      <c r="K112" s="177"/>
      <c r="L112" s="177"/>
    </row>
    <row r="113" spans="1:12">
      <c r="A113" s="177">
        <f>'4) Activités pédagogiques'!A82</f>
        <v>0</v>
      </c>
      <c r="B113" s="177"/>
      <c r="C113" s="177"/>
      <c r="D113" s="177"/>
      <c r="E113" s="177"/>
      <c r="F113" s="177"/>
      <c r="G113" s="177"/>
      <c r="H113" s="177"/>
      <c r="I113" s="177"/>
      <c r="J113" s="177"/>
      <c r="K113" s="177"/>
      <c r="L113" s="177"/>
    </row>
    <row r="114" spans="1:12">
      <c r="A114" s="177">
        <f>'4) Activités pédagogiques'!A83</f>
        <v>0</v>
      </c>
      <c r="B114" s="177"/>
      <c r="C114" s="177"/>
      <c r="D114" s="177"/>
      <c r="E114" s="177"/>
      <c r="F114" s="177"/>
      <c r="G114" s="177"/>
      <c r="H114" s="177"/>
      <c r="I114" s="177"/>
      <c r="J114" s="177"/>
      <c r="K114" s="177"/>
      <c r="L114" s="177"/>
    </row>
    <row r="115" spans="1:12">
      <c r="A115" s="177">
        <f>'4) Activités pédagogiques'!A84</f>
        <v>0</v>
      </c>
      <c r="B115" s="177"/>
      <c r="C115" s="177"/>
      <c r="D115" s="177"/>
      <c r="E115" s="177"/>
      <c r="F115" s="177"/>
      <c r="G115" s="177"/>
      <c r="H115" s="177"/>
      <c r="I115" s="177"/>
      <c r="J115" s="177"/>
      <c r="K115" s="177"/>
      <c r="L115" s="177"/>
    </row>
    <row r="116" spans="1:12">
      <c r="A116" s="177">
        <f>'4) Activités pédagogiques'!A85</f>
        <v>0</v>
      </c>
      <c r="B116" s="177"/>
      <c r="C116" s="177"/>
      <c r="D116" s="177"/>
      <c r="E116" s="177"/>
      <c r="F116" s="177"/>
      <c r="G116" s="177"/>
      <c r="H116" s="177"/>
      <c r="I116" s="177"/>
      <c r="J116" s="177"/>
      <c r="K116" s="177"/>
      <c r="L116" s="177"/>
    </row>
    <row r="117" spans="1:12">
      <c r="A117" s="177">
        <f>'4) Activités pédagogiques'!A86</f>
        <v>0</v>
      </c>
      <c r="B117" s="177"/>
      <c r="C117" s="177"/>
      <c r="D117" s="177"/>
      <c r="E117" s="177"/>
      <c r="F117" s="177"/>
      <c r="G117" s="177"/>
      <c r="H117" s="177"/>
      <c r="I117" s="177"/>
      <c r="J117" s="177"/>
      <c r="K117" s="177"/>
      <c r="L117" s="177"/>
    </row>
    <row r="118" spans="1:12">
      <c r="A118" s="177">
        <f>'4) Activités pédagogiques'!A87</f>
        <v>0</v>
      </c>
      <c r="B118" s="177"/>
      <c r="C118" s="177"/>
      <c r="D118" s="177"/>
      <c r="E118" s="177"/>
      <c r="F118" s="177"/>
      <c r="G118" s="177"/>
      <c r="H118" s="177"/>
      <c r="I118" s="177"/>
      <c r="J118" s="177"/>
      <c r="K118" s="177"/>
      <c r="L118" s="177"/>
    </row>
    <row r="119" spans="1:12">
      <c r="A119" s="177">
        <f>'4) Activités pédagogiques'!A88</f>
        <v>0</v>
      </c>
      <c r="B119" s="177"/>
      <c r="C119" s="177"/>
      <c r="D119" s="177"/>
      <c r="E119" s="177"/>
      <c r="F119" s="177"/>
      <c r="G119" s="177"/>
      <c r="H119" s="177"/>
      <c r="I119" s="177"/>
      <c r="J119" s="177"/>
      <c r="K119" s="177"/>
      <c r="L119" s="177"/>
    </row>
    <row r="120" spans="1:12">
      <c r="A120" s="177">
        <f>'4) Activités pédagogiques'!A89</f>
        <v>0</v>
      </c>
      <c r="B120" s="177"/>
      <c r="C120" s="177"/>
      <c r="D120" s="177"/>
      <c r="E120" s="177"/>
      <c r="F120" s="177"/>
      <c r="G120" s="177"/>
      <c r="H120" s="177"/>
      <c r="I120" s="177"/>
      <c r="J120" s="177"/>
      <c r="K120" s="177"/>
      <c r="L120" s="177"/>
    </row>
    <row r="121" spans="1:12">
      <c r="A121" s="177">
        <f>'4) Activités pédagogiques'!A90</f>
        <v>0</v>
      </c>
      <c r="B121" s="177"/>
      <c r="C121" s="177"/>
      <c r="D121" s="177"/>
      <c r="E121" s="177"/>
      <c r="F121" s="177"/>
      <c r="G121" s="177"/>
      <c r="H121" s="177"/>
      <c r="I121" s="177"/>
      <c r="J121" s="177"/>
      <c r="K121" s="177"/>
      <c r="L121" s="177"/>
    </row>
    <row r="122" spans="1:12">
      <c r="A122" s="177">
        <f>'4) Activités pédagogiques'!A91</f>
        <v>0</v>
      </c>
      <c r="B122" s="177"/>
      <c r="C122" s="177"/>
      <c r="D122" s="177"/>
      <c r="E122" s="177"/>
      <c r="F122" s="177"/>
      <c r="G122" s="177"/>
      <c r="H122" s="177"/>
      <c r="I122" s="177"/>
      <c r="J122" s="177"/>
      <c r="K122" s="177"/>
      <c r="L122" s="177"/>
    </row>
    <row r="123" spans="1:12">
      <c r="A123" s="177">
        <f>'4) Activités pédagogiques'!A92</f>
        <v>0</v>
      </c>
      <c r="B123" s="177"/>
      <c r="C123" s="177"/>
      <c r="D123" s="177"/>
      <c r="E123" s="177"/>
      <c r="F123" s="177"/>
      <c r="G123" s="177"/>
      <c r="H123" s="177"/>
      <c r="I123" s="177"/>
      <c r="J123" s="177"/>
      <c r="K123" s="177"/>
      <c r="L123" s="177"/>
    </row>
    <row r="124" spans="1:12">
      <c r="A124" s="177">
        <f>'4) Activités pédagogiques'!A93</f>
        <v>0</v>
      </c>
      <c r="B124" s="177"/>
      <c r="C124" s="177"/>
      <c r="D124" s="177"/>
      <c r="E124" s="177"/>
      <c r="F124" s="177"/>
      <c r="G124" s="177"/>
      <c r="H124" s="177"/>
      <c r="I124" s="177"/>
      <c r="J124" s="177"/>
      <c r="K124" s="177"/>
      <c r="L124" s="177"/>
    </row>
    <row r="125" spans="1:12">
      <c r="A125" s="177">
        <f>'4) Activités pédagogiques'!A94</f>
        <v>0</v>
      </c>
      <c r="B125" s="177"/>
      <c r="C125" s="177"/>
      <c r="D125" s="177"/>
      <c r="E125" s="177"/>
      <c r="F125" s="177"/>
      <c r="G125" s="177"/>
      <c r="H125" s="177"/>
      <c r="I125" s="177"/>
      <c r="J125" s="177"/>
      <c r="K125" s="177"/>
      <c r="L125" s="177"/>
    </row>
    <row r="126" spans="1:12">
      <c r="A126" s="177">
        <f>'4) Activités pédagogiques'!A95</f>
        <v>0</v>
      </c>
      <c r="B126" s="177"/>
      <c r="C126" s="177"/>
      <c r="D126" s="177"/>
      <c r="E126" s="177"/>
      <c r="F126" s="177"/>
      <c r="G126" s="177"/>
      <c r="H126" s="177"/>
      <c r="I126" s="177"/>
      <c r="J126" s="177"/>
      <c r="K126" s="177"/>
      <c r="L126" s="177"/>
    </row>
    <row r="127" spans="1:12">
      <c r="A127" s="177">
        <f>'4) Activités pédagogiques'!A96</f>
        <v>0</v>
      </c>
      <c r="B127" s="177"/>
      <c r="C127" s="177"/>
      <c r="D127" s="177"/>
      <c r="E127" s="177"/>
      <c r="F127" s="177"/>
      <c r="G127" s="177"/>
      <c r="H127" s="177"/>
      <c r="I127" s="177"/>
      <c r="J127" s="177"/>
      <c r="K127" s="177"/>
      <c r="L127" s="177"/>
    </row>
    <row r="128" spans="1:12">
      <c r="G128" s="187" t="s">
        <v>37</v>
      </c>
      <c r="H128" s="187"/>
      <c r="I128" s="187"/>
      <c r="J128" s="187"/>
      <c r="K128" s="187"/>
    </row>
    <row r="129" spans="1:12" ht="18.399999999999999" customHeight="1">
      <c r="G129" s="173">
        <f>G2</f>
        <v>0</v>
      </c>
      <c r="H129" s="173"/>
      <c r="I129" s="173"/>
      <c r="J129" s="173"/>
      <c r="K129" s="173"/>
    </row>
    <row r="130" spans="1:12" ht="18.399999999999999" customHeight="1">
      <c r="G130" s="174"/>
      <c r="H130" s="174"/>
      <c r="I130" s="174"/>
      <c r="J130" s="174"/>
      <c r="K130" s="174"/>
    </row>
    <row r="131" spans="1:12" ht="18.399999999999999" customHeight="1">
      <c r="G131" s="174"/>
      <c r="H131" s="174"/>
      <c r="I131" s="174"/>
      <c r="J131" s="174"/>
      <c r="K131" s="174"/>
    </row>
    <row r="132" spans="1:12" ht="18.399999999999999" customHeight="1">
      <c r="G132" s="174"/>
      <c r="H132" s="174"/>
      <c r="I132" s="174"/>
      <c r="J132" s="174"/>
      <c r="K132" s="174"/>
    </row>
    <row r="133" spans="1:12" ht="18.75">
      <c r="A133" s="186" t="s">
        <v>86</v>
      </c>
      <c r="B133" s="186"/>
      <c r="C133" s="186"/>
      <c r="D133" s="186"/>
      <c r="E133" s="186"/>
      <c r="I133" s="185"/>
      <c r="J133" s="185"/>
      <c r="K133" s="185"/>
      <c r="L133" s="185"/>
    </row>
    <row r="134" spans="1:12">
      <c r="A134" s="175">
        <f>'5) Ressources'!A37</f>
        <v>0</v>
      </c>
      <c r="B134" s="175"/>
      <c r="C134" s="175"/>
      <c r="D134" s="175"/>
      <c r="E134" s="176">
        <f>'5) Ressources'!E37</f>
        <v>0</v>
      </c>
      <c r="F134" s="176"/>
      <c r="G134" s="176"/>
      <c r="H134" s="176"/>
      <c r="I134" s="176"/>
      <c r="J134" s="176"/>
      <c r="K134" s="176"/>
      <c r="L134" s="176"/>
    </row>
    <row r="135" spans="1:12">
      <c r="A135" s="175">
        <f>'5) Ressources'!A38</f>
        <v>0</v>
      </c>
      <c r="B135" s="175"/>
      <c r="C135" s="175"/>
      <c r="D135" s="175"/>
      <c r="E135" s="176">
        <f>'5) Ressources'!E38</f>
        <v>0</v>
      </c>
      <c r="F135" s="176"/>
      <c r="G135" s="176"/>
      <c r="H135" s="176"/>
      <c r="I135" s="176"/>
      <c r="J135" s="176"/>
      <c r="K135" s="176"/>
      <c r="L135" s="176"/>
    </row>
    <row r="136" spans="1:12">
      <c r="A136" s="175">
        <f>'5) Ressources'!A39</f>
        <v>0</v>
      </c>
      <c r="B136" s="175"/>
      <c r="C136" s="175"/>
      <c r="D136" s="175"/>
      <c r="E136" s="176">
        <f>'5) Ressources'!E39</f>
        <v>0</v>
      </c>
      <c r="F136" s="176"/>
      <c r="G136" s="176"/>
      <c r="H136" s="176"/>
      <c r="I136" s="176"/>
      <c r="J136" s="176"/>
      <c r="K136" s="176"/>
      <c r="L136" s="176"/>
    </row>
    <row r="137" spans="1:12">
      <c r="A137" s="175">
        <f>'5) Ressources'!A40</f>
        <v>0</v>
      </c>
      <c r="B137" s="175"/>
      <c r="C137" s="175"/>
      <c r="D137" s="175"/>
      <c r="E137" s="176">
        <f>'5) Ressources'!E40</f>
        <v>0</v>
      </c>
      <c r="F137" s="176"/>
      <c r="G137" s="176"/>
      <c r="H137" s="176"/>
      <c r="I137" s="176"/>
      <c r="J137" s="176"/>
      <c r="K137" s="176"/>
      <c r="L137" s="176"/>
    </row>
    <row r="138" spans="1:12">
      <c r="A138" s="175">
        <f>'5) Ressources'!A41</f>
        <v>0</v>
      </c>
      <c r="B138" s="175"/>
      <c r="C138" s="175"/>
      <c r="D138" s="175"/>
      <c r="E138" s="176">
        <f>'5) Ressources'!E41</f>
        <v>0</v>
      </c>
      <c r="F138" s="176"/>
      <c r="G138" s="176"/>
      <c r="H138" s="176"/>
      <c r="I138" s="176"/>
      <c r="J138" s="176"/>
      <c r="K138" s="176"/>
      <c r="L138" s="176"/>
    </row>
    <row r="139" spans="1:12">
      <c r="A139" s="175">
        <f>'5) Ressources'!A42</f>
        <v>0</v>
      </c>
      <c r="B139" s="175"/>
      <c r="C139" s="175"/>
      <c r="D139" s="175"/>
      <c r="E139" s="176">
        <f>'5) Ressources'!E42</f>
        <v>0</v>
      </c>
      <c r="F139" s="176"/>
      <c r="G139" s="176"/>
      <c r="H139" s="176"/>
      <c r="I139" s="176"/>
      <c r="J139" s="176"/>
      <c r="K139" s="176"/>
      <c r="L139" s="176"/>
    </row>
    <row r="140" spans="1:12">
      <c r="A140" s="175">
        <f>'5) Ressources'!A43</f>
        <v>0</v>
      </c>
      <c r="B140" s="175"/>
      <c r="C140" s="175"/>
      <c r="D140" s="175"/>
      <c r="E140" s="176">
        <f>'5) Ressources'!E43</f>
        <v>0</v>
      </c>
      <c r="F140" s="176"/>
      <c r="G140" s="176"/>
      <c r="H140" s="176"/>
      <c r="I140" s="176"/>
      <c r="J140" s="176"/>
      <c r="K140" s="176"/>
      <c r="L140" s="176"/>
    </row>
    <row r="141" spans="1:12">
      <c r="A141" s="175">
        <f>'5) Ressources'!A44</f>
        <v>0</v>
      </c>
      <c r="B141" s="175"/>
      <c r="C141" s="175"/>
      <c r="D141" s="175"/>
      <c r="E141" s="176">
        <f>'5) Ressources'!E44</f>
        <v>0</v>
      </c>
      <c r="F141" s="176"/>
      <c r="G141" s="176"/>
      <c r="H141" s="176"/>
      <c r="I141" s="176"/>
      <c r="J141" s="176"/>
      <c r="K141" s="176"/>
      <c r="L141" s="176"/>
    </row>
    <row r="142" spans="1:12">
      <c r="A142" s="175">
        <f>'5) Ressources'!A45</f>
        <v>0</v>
      </c>
      <c r="B142" s="175"/>
      <c r="C142" s="175"/>
      <c r="D142" s="175"/>
      <c r="E142" s="176">
        <f>'5) Ressources'!E45</f>
        <v>0</v>
      </c>
      <c r="F142" s="176"/>
      <c r="G142" s="176"/>
      <c r="H142" s="176"/>
      <c r="I142" s="176"/>
      <c r="J142" s="176"/>
      <c r="K142" s="176"/>
      <c r="L142" s="176"/>
    </row>
    <row r="143" spans="1:12">
      <c r="A143" s="175">
        <f>'5) Ressources'!A46</f>
        <v>0</v>
      </c>
      <c r="B143" s="175"/>
      <c r="C143" s="175"/>
      <c r="D143" s="175"/>
      <c r="E143" s="176">
        <f>'5) Ressources'!E46</f>
        <v>0</v>
      </c>
      <c r="F143" s="176"/>
      <c r="G143" s="176"/>
      <c r="H143" s="176"/>
      <c r="I143" s="176"/>
      <c r="J143" s="176"/>
      <c r="K143" s="176"/>
      <c r="L143" s="176"/>
    </row>
    <row r="144" spans="1:12">
      <c r="A144" s="175">
        <f>'5) Ressources'!A47</f>
        <v>0</v>
      </c>
      <c r="B144" s="175"/>
      <c r="C144" s="175"/>
      <c r="D144" s="175"/>
      <c r="E144" s="176">
        <f>'5) Ressources'!E47</f>
        <v>0</v>
      </c>
      <c r="F144" s="176"/>
      <c r="G144" s="176"/>
      <c r="H144" s="176"/>
      <c r="I144" s="176"/>
      <c r="J144" s="176"/>
      <c r="K144" s="176"/>
      <c r="L144" s="176"/>
    </row>
    <row r="145" spans="1:12">
      <c r="A145" s="175">
        <f>'5) Ressources'!A48</f>
        <v>0</v>
      </c>
      <c r="B145" s="175"/>
      <c r="C145" s="175"/>
      <c r="D145" s="175"/>
      <c r="E145" s="176">
        <f>'5) Ressources'!E48</f>
        <v>0</v>
      </c>
      <c r="F145" s="176"/>
      <c r="G145" s="176"/>
      <c r="H145" s="176"/>
      <c r="I145" s="176"/>
      <c r="J145" s="176"/>
      <c r="K145" s="176"/>
      <c r="L145" s="176"/>
    </row>
    <row r="146" spans="1:12">
      <c r="A146" s="175">
        <f>'5) Ressources'!A49</f>
        <v>0</v>
      </c>
      <c r="B146" s="175"/>
      <c r="C146" s="175"/>
      <c r="D146" s="175"/>
      <c r="E146" s="176">
        <f>'5) Ressources'!E49</f>
        <v>0</v>
      </c>
      <c r="F146" s="176"/>
      <c r="G146" s="176"/>
      <c r="H146" s="176"/>
      <c r="I146" s="176"/>
      <c r="J146" s="176"/>
      <c r="K146" s="176"/>
      <c r="L146" s="176"/>
    </row>
    <row r="147" spans="1:12">
      <c r="A147" s="175">
        <f>'5) Ressources'!A50</f>
        <v>0</v>
      </c>
      <c r="B147" s="175"/>
      <c r="C147" s="175"/>
      <c r="D147" s="175"/>
      <c r="E147" s="176">
        <f>'5) Ressources'!E50</f>
        <v>0</v>
      </c>
      <c r="F147" s="176"/>
      <c r="G147" s="176"/>
      <c r="H147" s="176"/>
      <c r="I147" s="176"/>
      <c r="J147" s="176"/>
      <c r="K147" s="176"/>
      <c r="L147" s="176"/>
    </row>
    <row r="148" spans="1:12">
      <c r="A148" s="175">
        <f>'5) Ressources'!A51</f>
        <v>0</v>
      </c>
      <c r="B148" s="175"/>
      <c r="C148" s="175"/>
      <c r="D148" s="175"/>
      <c r="E148" s="176">
        <f>'5) Ressources'!E51</f>
        <v>0</v>
      </c>
      <c r="F148" s="176"/>
      <c r="G148" s="176"/>
      <c r="H148" s="176"/>
      <c r="I148" s="176"/>
      <c r="J148" s="176"/>
      <c r="K148" s="176"/>
      <c r="L148" s="176"/>
    </row>
    <row r="149" spans="1:12">
      <c r="A149" s="175">
        <f>'5) Ressources'!A52</f>
        <v>0</v>
      </c>
      <c r="B149" s="175"/>
      <c r="C149" s="175"/>
      <c r="D149" s="175"/>
      <c r="E149" s="176">
        <f>'5) Ressources'!E52</f>
        <v>0</v>
      </c>
      <c r="F149" s="176"/>
      <c r="G149" s="176"/>
      <c r="H149" s="176"/>
      <c r="I149" s="176"/>
      <c r="J149" s="176"/>
      <c r="K149" s="176"/>
      <c r="L149" s="176"/>
    </row>
    <row r="150" spans="1:12">
      <c r="A150" s="175">
        <f>'5) Ressources'!A53</f>
        <v>0</v>
      </c>
      <c r="B150" s="175"/>
      <c r="C150" s="175"/>
      <c r="D150" s="175"/>
      <c r="E150" s="176">
        <f>'5) Ressources'!E53</f>
        <v>0</v>
      </c>
      <c r="F150" s="176"/>
      <c r="G150" s="176"/>
      <c r="H150" s="176"/>
      <c r="I150" s="176"/>
      <c r="J150" s="176"/>
      <c r="K150" s="176"/>
      <c r="L150" s="176"/>
    </row>
    <row r="151" spans="1:12">
      <c r="A151" s="175">
        <f>'5) Ressources'!A54</f>
        <v>0</v>
      </c>
      <c r="B151" s="175"/>
      <c r="C151" s="175"/>
      <c r="D151" s="175"/>
      <c r="E151" s="176">
        <f>'5) Ressources'!E54</f>
        <v>0</v>
      </c>
      <c r="F151" s="176"/>
      <c r="G151" s="176"/>
      <c r="H151" s="176"/>
      <c r="I151" s="176"/>
      <c r="J151" s="176"/>
      <c r="K151" s="176"/>
      <c r="L151" s="176"/>
    </row>
    <row r="152" spans="1:12">
      <c r="A152" s="175">
        <f>'5) Ressources'!A55</f>
        <v>0</v>
      </c>
      <c r="B152" s="175"/>
      <c r="C152" s="175"/>
      <c r="D152" s="175"/>
      <c r="E152" s="176">
        <f>'5) Ressources'!E55</f>
        <v>0</v>
      </c>
      <c r="F152" s="176"/>
      <c r="G152" s="176"/>
      <c r="H152" s="176"/>
      <c r="I152" s="176"/>
      <c r="J152" s="176"/>
      <c r="K152" s="176"/>
      <c r="L152" s="176"/>
    </row>
    <row r="153" spans="1:12">
      <c r="A153" s="175">
        <f>'5) Ressources'!A56</f>
        <v>0</v>
      </c>
      <c r="B153" s="175"/>
      <c r="C153" s="175"/>
      <c r="D153" s="175"/>
      <c r="E153" s="176">
        <f>'5) Ressources'!E56</f>
        <v>0</v>
      </c>
      <c r="F153" s="176"/>
      <c r="G153" s="176"/>
      <c r="H153" s="176"/>
      <c r="I153" s="176"/>
      <c r="J153" s="176"/>
      <c r="K153" s="176"/>
      <c r="L153" s="176"/>
    </row>
    <row r="154" spans="1:12">
      <c r="A154" s="175">
        <f>'5) Ressources'!A57</f>
        <v>0</v>
      </c>
      <c r="B154" s="175"/>
      <c r="C154" s="175"/>
      <c r="D154" s="175"/>
      <c r="E154" s="176">
        <f>'5) Ressources'!E57</f>
        <v>0</v>
      </c>
      <c r="F154" s="176"/>
      <c r="G154" s="176"/>
      <c r="H154" s="176"/>
      <c r="I154" s="176"/>
      <c r="J154" s="176"/>
      <c r="K154" s="176"/>
      <c r="L154" s="176"/>
    </row>
    <row r="155" spans="1:12">
      <c r="A155" s="175">
        <f>'5) Ressources'!A58</f>
        <v>0</v>
      </c>
      <c r="B155" s="175"/>
      <c r="C155" s="175"/>
      <c r="D155" s="175"/>
      <c r="E155" s="176">
        <f>'5) Ressources'!E58</f>
        <v>0</v>
      </c>
      <c r="F155" s="176"/>
      <c r="G155" s="176"/>
      <c r="H155" s="176"/>
      <c r="I155" s="176"/>
      <c r="J155" s="176"/>
      <c r="K155" s="176"/>
      <c r="L155" s="176"/>
    </row>
    <row r="156" spans="1:12">
      <c r="A156" s="175">
        <f>'5) Ressources'!A59</f>
        <v>0</v>
      </c>
      <c r="B156" s="175"/>
      <c r="C156" s="175"/>
      <c r="D156" s="175"/>
      <c r="E156" s="176">
        <f>'5) Ressources'!E59</f>
        <v>0</v>
      </c>
      <c r="F156" s="176"/>
      <c r="G156" s="176"/>
      <c r="H156" s="176"/>
      <c r="I156" s="176"/>
      <c r="J156" s="176"/>
      <c r="K156" s="176"/>
      <c r="L156" s="176"/>
    </row>
    <row r="157" spans="1:12">
      <c r="A157" s="175">
        <f>'5) Ressources'!A60</f>
        <v>0</v>
      </c>
      <c r="B157" s="175"/>
      <c r="C157" s="175"/>
      <c r="D157" s="175"/>
      <c r="E157" s="176">
        <f>'5) Ressources'!E60</f>
        <v>0</v>
      </c>
      <c r="F157" s="176"/>
      <c r="G157" s="176"/>
      <c r="H157" s="176"/>
      <c r="I157" s="176"/>
      <c r="J157" s="176"/>
      <c r="K157" s="176"/>
      <c r="L157" s="176"/>
    </row>
    <row r="158" spans="1:12">
      <c r="A158" s="175">
        <f>'5) Ressources'!A61</f>
        <v>0</v>
      </c>
      <c r="B158" s="175"/>
      <c r="C158" s="175"/>
      <c r="D158" s="175"/>
      <c r="E158" s="176">
        <f>'5) Ressources'!E61</f>
        <v>0</v>
      </c>
      <c r="F158" s="176"/>
      <c r="G158" s="176"/>
      <c r="H158" s="176"/>
      <c r="I158" s="176"/>
      <c r="J158" s="176"/>
      <c r="K158" s="176"/>
      <c r="L158" s="176"/>
    </row>
    <row r="159" spans="1:12">
      <c r="A159" s="175">
        <f>'5) Ressources'!A62</f>
        <v>0</v>
      </c>
      <c r="B159" s="175"/>
      <c r="C159" s="175"/>
      <c r="D159" s="175"/>
      <c r="E159" s="176">
        <f>'5) Ressources'!E62</f>
        <v>0</v>
      </c>
      <c r="F159" s="176"/>
      <c r="G159" s="176"/>
      <c r="H159" s="176"/>
      <c r="I159" s="176"/>
      <c r="J159" s="176"/>
      <c r="K159" s="176"/>
      <c r="L159" s="176"/>
    </row>
  </sheetData>
  <sheetProtection algorithmName="SHA-512" hashValue="TxdE0fqv24GMe6uEMgscb+8Nq/EfmG+CIUK4+i0VagWupg9lUgQtxJ22rglpNcVD830oZYQGhtWnGDM/isDF/Q==" saltValue="eWbHRtGgcBfvqcZYL5UYQQ==" spinCount="100000" sheet="1" objects="1" formatCells="0" formatRows="0" insertRows="0" deleteRows="0" sort="0"/>
  <mergeCells count="227">
    <mergeCell ref="I79:J79"/>
    <mergeCell ref="I80:J80"/>
    <mergeCell ref="I81:J81"/>
    <mergeCell ref="I82:J82"/>
    <mergeCell ref="I83:J83"/>
    <mergeCell ref="G98:K98"/>
    <mergeCell ref="E78:H78"/>
    <mergeCell ref="I90:J90"/>
    <mergeCell ref="E90:H90"/>
    <mergeCell ref="E91:H91"/>
    <mergeCell ref="E92:H92"/>
    <mergeCell ref="E93:H93"/>
    <mergeCell ref="E94:H94"/>
    <mergeCell ref="E95:H95"/>
    <mergeCell ref="E96:H96"/>
    <mergeCell ref="I78:J78"/>
    <mergeCell ref="E79:H79"/>
    <mergeCell ref="E80:H80"/>
    <mergeCell ref="E81:H81"/>
    <mergeCell ref="E82:H82"/>
    <mergeCell ref="E83:H83"/>
    <mergeCell ref="G84:K84"/>
    <mergeCell ref="G89:K89"/>
    <mergeCell ref="A97:B97"/>
    <mergeCell ref="C97:D97"/>
    <mergeCell ref="A96:B96"/>
    <mergeCell ref="C96:D96"/>
    <mergeCell ref="A95:B95"/>
    <mergeCell ref="C95:D95"/>
    <mergeCell ref="E97:H97"/>
    <mergeCell ref="A90:B90"/>
    <mergeCell ref="C90:D90"/>
    <mergeCell ref="A91:B91"/>
    <mergeCell ref="C91:D91"/>
    <mergeCell ref="A92:B92"/>
    <mergeCell ref="C92:D92"/>
    <mergeCell ref="A93:B93"/>
    <mergeCell ref="C93:D93"/>
    <mergeCell ref="A78:B78"/>
    <mergeCell ref="A79:B79"/>
    <mergeCell ref="C79:D79"/>
    <mergeCell ref="A80:B80"/>
    <mergeCell ref="C80:D80"/>
    <mergeCell ref="A94:B94"/>
    <mergeCell ref="C94:D94"/>
    <mergeCell ref="C78:D78"/>
    <mergeCell ref="A89:E89"/>
    <mergeCell ref="A41:C41"/>
    <mergeCell ref="D41:E41"/>
    <mergeCell ref="F41:G41"/>
    <mergeCell ref="H41:I41"/>
    <mergeCell ref="J41:K41"/>
    <mergeCell ref="J66:K66"/>
    <mergeCell ref="A67:C67"/>
    <mergeCell ref="D67:E67"/>
    <mergeCell ref="F67:G67"/>
    <mergeCell ref="H67:I67"/>
    <mergeCell ref="J67:K67"/>
    <mergeCell ref="D61:K61"/>
    <mergeCell ref="A62:C62"/>
    <mergeCell ref="A63:C63"/>
    <mergeCell ref="A64:C64"/>
    <mergeCell ref="A61:C61"/>
    <mergeCell ref="F62:G62"/>
    <mergeCell ref="H62:I62"/>
    <mergeCell ref="J62:K62"/>
    <mergeCell ref="D63:E63"/>
    <mergeCell ref="F63:G63"/>
    <mergeCell ref="F43:G43"/>
    <mergeCell ref="H43:I43"/>
    <mergeCell ref="J43:K43"/>
    <mergeCell ref="G1:K1"/>
    <mergeCell ref="G55:K55"/>
    <mergeCell ref="I60:L60"/>
    <mergeCell ref="A60:E60"/>
    <mergeCell ref="G72:K72"/>
    <mergeCell ref="I38:L38"/>
    <mergeCell ref="A7:K32"/>
    <mergeCell ref="G33:K33"/>
    <mergeCell ref="D39:K39"/>
    <mergeCell ref="H45:I45"/>
    <mergeCell ref="F45:G45"/>
    <mergeCell ref="D45:E45"/>
    <mergeCell ref="A43:C43"/>
    <mergeCell ref="A44:C44"/>
    <mergeCell ref="A45:C45"/>
    <mergeCell ref="A39:C39"/>
    <mergeCell ref="A40:C40"/>
    <mergeCell ref="D40:E40"/>
    <mergeCell ref="F40:G40"/>
    <mergeCell ref="H40:I40"/>
    <mergeCell ref="J40:K40"/>
    <mergeCell ref="H42:I42"/>
    <mergeCell ref="J42:K42"/>
    <mergeCell ref="H63:I63"/>
    <mergeCell ref="D62:E62"/>
    <mergeCell ref="D43:E43"/>
    <mergeCell ref="J44:K44"/>
    <mergeCell ref="H44:I44"/>
    <mergeCell ref="F44:G44"/>
    <mergeCell ref="D44:E44"/>
    <mergeCell ref="H66:I66"/>
    <mergeCell ref="A6:E6"/>
    <mergeCell ref="A38:E38"/>
    <mergeCell ref="J45:K45"/>
    <mergeCell ref="A65:C65"/>
    <mergeCell ref="A42:C42"/>
    <mergeCell ref="D42:E42"/>
    <mergeCell ref="F42:G42"/>
    <mergeCell ref="J63:K63"/>
    <mergeCell ref="D64:E64"/>
    <mergeCell ref="F64:G64"/>
    <mergeCell ref="H64:I64"/>
    <mergeCell ref="J64:K64"/>
    <mergeCell ref="D65:E65"/>
    <mergeCell ref="F65:G65"/>
    <mergeCell ref="H65:I65"/>
    <mergeCell ref="J65:K65"/>
    <mergeCell ref="D66:E66"/>
    <mergeCell ref="A134:D134"/>
    <mergeCell ref="E134:L134"/>
    <mergeCell ref="A135:D135"/>
    <mergeCell ref="E135:L135"/>
    <mergeCell ref="A136:D136"/>
    <mergeCell ref="E136:L136"/>
    <mergeCell ref="A137:D137"/>
    <mergeCell ref="E137:L137"/>
    <mergeCell ref="A126:L126"/>
    <mergeCell ref="A127:L127"/>
    <mergeCell ref="I133:L133"/>
    <mergeCell ref="G128:K128"/>
    <mergeCell ref="A133:E133"/>
    <mergeCell ref="A125:L125"/>
    <mergeCell ref="A124:L124"/>
    <mergeCell ref="A66:C66"/>
    <mergeCell ref="A69:C69"/>
    <mergeCell ref="J69:K69"/>
    <mergeCell ref="A68:C68"/>
    <mergeCell ref="D68:E68"/>
    <mergeCell ref="F68:G68"/>
    <mergeCell ref="H68:I68"/>
    <mergeCell ref="J68:K68"/>
    <mergeCell ref="A81:B81"/>
    <mergeCell ref="C81:D81"/>
    <mergeCell ref="A82:B82"/>
    <mergeCell ref="G77:K77"/>
    <mergeCell ref="I103:L103"/>
    <mergeCell ref="F66:G66"/>
    <mergeCell ref="D69:E69"/>
    <mergeCell ref="F69:G69"/>
    <mergeCell ref="H69:I69"/>
    <mergeCell ref="A77:E77"/>
    <mergeCell ref="A103:E103"/>
    <mergeCell ref="C82:D82"/>
    <mergeCell ref="A83:B83"/>
    <mergeCell ref="C83:D83"/>
    <mergeCell ref="A138:D138"/>
    <mergeCell ref="E138:L138"/>
    <mergeCell ref="A139:D139"/>
    <mergeCell ref="E139:L139"/>
    <mergeCell ref="A140:D140"/>
    <mergeCell ref="E140:L140"/>
    <mergeCell ref="A141:D141"/>
    <mergeCell ref="E141:L141"/>
    <mergeCell ref="A142:D142"/>
    <mergeCell ref="E142:L142"/>
    <mergeCell ref="E151:L151"/>
    <mergeCell ref="A152:D152"/>
    <mergeCell ref="E152:L152"/>
    <mergeCell ref="A143:D143"/>
    <mergeCell ref="E143:L143"/>
    <mergeCell ref="A144:D144"/>
    <mergeCell ref="E144:L144"/>
    <mergeCell ref="A145:D145"/>
    <mergeCell ref="E145:L145"/>
    <mergeCell ref="A146:D146"/>
    <mergeCell ref="E146:L146"/>
    <mergeCell ref="A147:D147"/>
    <mergeCell ref="E147:L147"/>
    <mergeCell ref="A159:D159"/>
    <mergeCell ref="E159:L159"/>
    <mergeCell ref="A104:L104"/>
    <mergeCell ref="A105:L105"/>
    <mergeCell ref="A106:L106"/>
    <mergeCell ref="A107:L107"/>
    <mergeCell ref="A108:L108"/>
    <mergeCell ref="A109:L109"/>
    <mergeCell ref="A110:L110"/>
    <mergeCell ref="A111:L111"/>
    <mergeCell ref="A112:L112"/>
    <mergeCell ref="A113:L113"/>
    <mergeCell ref="A114:L114"/>
    <mergeCell ref="A115:L115"/>
    <mergeCell ref="A116:L116"/>
    <mergeCell ref="A117:L117"/>
    <mergeCell ref="A118:L118"/>
    <mergeCell ref="A119:L119"/>
    <mergeCell ref="A120:L120"/>
    <mergeCell ref="A121:L121"/>
    <mergeCell ref="A122:L122"/>
    <mergeCell ref="A123:L123"/>
    <mergeCell ref="A153:D153"/>
    <mergeCell ref="E153:L153"/>
    <mergeCell ref="G2:K5"/>
    <mergeCell ref="G34:K37"/>
    <mergeCell ref="G56:K59"/>
    <mergeCell ref="G73:K76"/>
    <mergeCell ref="G85:K88"/>
    <mergeCell ref="G99:K102"/>
    <mergeCell ref="G129:K132"/>
    <mergeCell ref="A158:D158"/>
    <mergeCell ref="E158:L158"/>
    <mergeCell ref="A154:D154"/>
    <mergeCell ref="E154:L154"/>
    <mergeCell ref="A155:D155"/>
    <mergeCell ref="E155:L155"/>
    <mergeCell ref="A156:D156"/>
    <mergeCell ref="E156:L156"/>
    <mergeCell ref="A157:D157"/>
    <mergeCell ref="E157:L157"/>
    <mergeCell ref="A148:D148"/>
    <mergeCell ref="E148:L148"/>
    <mergeCell ref="A149:D149"/>
    <mergeCell ref="E149:L149"/>
    <mergeCell ref="A150:D150"/>
    <mergeCell ref="E150:L150"/>
    <mergeCell ref="A151:D151"/>
  </mergeCells>
  <pageMargins left="0.51181102362204722" right="0.31496062992125984" top="0.55118110236220474" bottom="0.55118110236220474" header="0.31496062992125984" footer="0.31496062992125984"/>
  <pageSetup paperSize="9" orientation="landscape" r:id="rId1"/>
  <rowBreaks count="6" manualBreakCount="6">
    <brk id="32" max="16383" man="1"/>
    <brk id="54" max="16383" man="1"/>
    <brk id="71" max="16383" man="1"/>
    <brk id="83" max="16383" man="1"/>
    <brk id="97" max="16383" man="1"/>
    <brk id="12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11</vt:i4>
      </vt:variant>
    </vt:vector>
  </HeadingPairs>
  <TitlesOfParts>
    <vt:vector size="19" baseType="lpstr">
      <vt:lpstr>Guide</vt:lpstr>
      <vt:lpstr>0) Intro</vt:lpstr>
      <vt:lpstr>1) Cahier des charges</vt:lpstr>
      <vt:lpstr>2) Enjeux sociaux &amp; envir.</vt:lpstr>
      <vt:lpstr>3) Moyens d'action</vt:lpstr>
      <vt:lpstr>4) Activités pédagogiques</vt:lpstr>
      <vt:lpstr>5) Ressources</vt:lpstr>
      <vt:lpstr>6) FICHE PROJET</vt:lpstr>
      <vt:lpstr>Guide!_ftn1</vt:lpstr>
      <vt:lpstr>Guide!_ftnref2</vt:lpstr>
      <vt:lpstr>Guide!_ftnref3</vt:lpstr>
      <vt:lpstr>Guide!_ftnref4</vt:lpstr>
      <vt:lpstr>'0) Intro'!Zone_d_impression</vt:lpstr>
      <vt:lpstr>'1) Cahier des charges'!Zone_d_impression</vt:lpstr>
      <vt:lpstr>'2) Enjeux sociaux &amp; envir.'!Zone_d_impression</vt:lpstr>
      <vt:lpstr>'3) Moyens d''action'!Zone_d_impression</vt:lpstr>
      <vt:lpstr>'4) Activités pédagogiques'!Zone_d_impression</vt:lpstr>
      <vt:lpstr>'5) Ressources'!Zone_d_impression</vt:lpstr>
      <vt:lpstr>'6) FICHE PROJET'!Zone_d_impression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Cadola Jenni</dc:creator>
  <cp:keywords/>
  <dc:description/>
  <cp:lastModifiedBy>Keim Gaëlle</cp:lastModifiedBy>
  <cp:revision/>
  <dcterms:created xsi:type="dcterms:W3CDTF">2015-06-05T18:19:34Z</dcterms:created>
  <dcterms:modified xsi:type="dcterms:W3CDTF">2024-08-21T15:35:58Z</dcterms:modified>
  <cp:category/>
  <cp:contentStatus/>
</cp:coreProperties>
</file>